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Tournament Structure" sheetId="1" r:id="rId1"/>
    <sheet name="Fixtures" sheetId="2" state="hidden" r:id="rId2"/>
    <sheet name="competition summary- logs" sheetId="4" r:id="rId3"/>
    <sheet name="goal logs" sheetId="3" r:id="rId4"/>
    <sheet name="FINAL STANDING" sheetId="5" r:id="rId5"/>
  </sheets>
  <calcPr calcId="124519"/>
</workbook>
</file>

<file path=xl/calcChain.xml><?xml version="1.0" encoding="utf-8"?>
<calcChain xmlns="http://schemas.openxmlformats.org/spreadsheetml/2006/main">
  <c r="E15" i="3"/>
  <c r="D37"/>
  <c r="C37"/>
  <c r="B37"/>
  <c r="E36"/>
  <c r="E35"/>
  <c r="E34"/>
  <c r="D33"/>
  <c r="C33"/>
  <c r="B33"/>
  <c r="E27"/>
  <c r="D27"/>
  <c r="C27"/>
  <c r="B27"/>
  <c r="F26"/>
  <c r="F25"/>
  <c r="F24"/>
  <c r="F23"/>
  <c r="E22"/>
  <c r="D22"/>
  <c r="C22"/>
  <c r="B22"/>
  <c r="D18"/>
  <c r="C18"/>
  <c r="B18"/>
  <c r="E17"/>
  <c r="E16"/>
  <c r="D14"/>
  <c r="C14"/>
  <c r="B14"/>
  <c r="F6"/>
  <c r="F7"/>
  <c r="F8"/>
  <c r="F9"/>
  <c r="B10"/>
  <c r="E10"/>
  <c r="D10"/>
  <c r="C10"/>
  <c r="E5"/>
  <c r="D5"/>
  <c r="C5"/>
  <c r="B5"/>
  <c r="F27" l="1"/>
  <c r="E37"/>
  <c r="E18"/>
  <c r="F10"/>
</calcChain>
</file>

<file path=xl/sharedStrings.xml><?xml version="1.0" encoding="utf-8"?>
<sst xmlns="http://schemas.openxmlformats.org/spreadsheetml/2006/main" count="381" uniqueCount="163">
  <si>
    <t>GROUP A</t>
  </si>
  <si>
    <t>GROUP B</t>
  </si>
  <si>
    <t>GROUP C</t>
  </si>
  <si>
    <t>SOUTH AFRICA</t>
  </si>
  <si>
    <t>SAUDIA ARABIA</t>
  </si>
  <si>
    <t>NETHERLANDS</t>
  </si>
  <si>
    <t>POLAND</t>
  </si>
  <si>
    <t>FRANCE</t>
  </si>
  <si>
    <t>HUNGARY</t>
  </si>
  <si>
    <t>SOUTH KOREA</t>
  </si>
  <si>
    <t>JAPAN</t>
  </si>
  <si>
    <t>GERMANY</t>
  </si>
  <si>
    <t>PORTUGAL</t>
  </si>
  <si>
    <t>TURKEY</t>
  </si>
  <si>
    <t>2010 INAS-FID 5th WORLD FOOTBALL CHAMPIONSHIPS FIXTURES</t>
  </si>
  <si>
    <t>A1- RSA</t>
  </si>
  <si>
    <t>-</t>
  </si>
  <si>
    <t>Team 2</t>
  </si>
  <si>
    <t>Team 1</t>
  </si>
  <si>
    <t>South Africa</t>
  </si>
  <si>
    <t>Poland</t>
  </si>
  <si>
    <t>South Korea</t>
  </si>
  <si>
    <t>Portugal</t>
  </si>
  <si>
    <t>Saudi Arabia</t>
  </si>
  <si>
    <t>France</t>
  </si>
  <si>
    <t>Japan</t>
  </si>
  <si>
    <t>Total</t>
  </si>
  <si>
    <t>Netherlands</t>
  </si>
  <si>
    <t>Hungry</t>
  </si>
  <si>
    <t>Germany</t>
  </si>
  <si>
    <t>Turkey</t>
  </si>
  <si>
    <t>TEAM</t>
  </si>
  <si>
    <t>P</t>
  </si>
  <si>
    <t>W</t>
  </si>
  <si>
    <t>D</t>
  </si>
  <si>
    <t>L</t>
  </si>
  <si>
    <t>GF</t>
  </si>
  <si>
    <t>GA</t>
  </si>
  <si>
    <t>GD</t>
  </si>
  <si>
    <t>Pts</t>
  </si>
  <si>
    <t>Final 
Standing</t>
  </si>
  <si>
    <t>ROUND 1</t>
  </si>
  <si>
    <t>Round 1</t>
  </si>
  <si>
    <t>Match #</t>
  </si>
  <si>
    <t>Match Details</t>
  </si>
  <si>
    <t>23/08/2010; PMS, 16:00</t>
  </si>
  <si>
    <t>Group</t>
  </si>
  <si>
    <t>A</t>
  </si>
  <si>
    <t>C</t>
  </si>
  <si>
    <t>24/08/2010; SS,   11:00</t>
  </si>
  <si>
    <t>C1- NED</t>
  </si>
  <si>
    <t>C3- GER</t>
  </si>
  <si>
    <t>A2- POL</t>
  </si>
  <si>
    <t>C2- HUN</t>
  </si>
  <si>
    <t>C4- TKY</t>
  </si>
  <si>
    <t>B1- KSA</t>
  </si>
  <si>
    <t>B2- FRA</t>
  </si>
  <si>
    <t>B</t>
  </si>
  <si>
    <t>25/08/2010; GY,   15:00</t>
  </si>
  <si>
    <t>A3- SOK</t>
  </si>
  <si>
    <t>A4- POR</t>
  </si>
  <si>
    <t>26/08/2010; NK,   15:00</t>
  </si>
  <si>
    <t>27/08/2010; OMS, 11:00</t>
  </si>
  <si>
    <t>27/08/2010; OMS, 15:00</t>
  </si>
  <si>
    <t>B3- JPN</t>
  </si>
  <si>
    <t>28/08/2010; PMS, 15:00</t>
  </si>
  <si>
    <t>29/08/2010; SS,    11:00</t>
  </si>
  <si>
    <t>A4-POR</t>
  </si>
  <si>
    <t>29/08/2010; SS,    15:00</t>
  </si>
  <si>
    <t>31/08/2010; GY,    15:00</t>
  </si>
  <si>
    <t>31/08/2010; OMS,  15:00</t>
  </si>
  <si>
    <t>01/09/2010; OMS,  15:00</t>
  </si>
  <si>
    <t>01/09/2010; SS,     15:00</t>
  </si>
  <si>
    <t>Round 2</t>
  </si>
  <si>
    <t>ROUND 2</t>
  </si>
  <si>
    <t>LAST A</t>
  </si>
  <si>
    <t>LAST B</t>
  </si>
  <si>
    <t>LAST C</t>
  </si>
  <si>
    <t>Positions 9- 11</t>
  </si>
  <si>
    <t>2010 INAS-FID 5th WORLD FOOTBALL CHAMPIONSHIPS  TOURNAMENT FORMAT</t>
  </si>
  <si>
    <t>Knock outs- Quarter Finals</t>
  </si>
  <si>
    <t xml:space="preserve">GP A RUNNER- UP v GP C WINNER </t>
  </si>
  <si>
    <t xml:space="preserve">GP A WINNER  v GP B RUNNER- UP </t>
  </si>
  <si>
    <t>GP A THIRD PLACE  v GP C RUNNER- UP</t>
  </si>
  <si>
    <t xml:space="preserve">GP B WINNER v GP C THIRD PLACE </t>
  </si>
  <si>
    <t>02/09/2010; PMS, 15:00</t>
  </si>
  <si>
    <t>GP A WINNER</t>
  </si>
  <si>
    <t>03/09/2010; PMS, 15:00</t>
  </si>
  <si>
    <t>GP A RUNNER- UP</t>
  </si>
  <si>
    <t>GP B RUNNER- UP</t>
  </si>
  <si>
    <t>GP C WINNER</t>
  </si>
  <si>
    <t>WINNER</t>
  </si>
  <si>
    <t>03/09/2010; GY,   11:00</t>
  </si>
  <si>
    <t>GP A THIRD PLACE</t>
  </si>
  <si>
    <t>GP C RUNNER UP</t>
  </si>
  <si>
    <t>03/09/2010; GY,   15:00</t>
  </si>
  <si>
    <t>GP B WINNER</t>
  </si>
  <si>
    <t xml:space="preserve">GP C THIRD PLACE </t>
  </si>
  <si>
    <t>04/09/2010; SS,    15:00</t>
  </si>
  <si>
    <t>03/09/2010; OMS, 15:00</t>
  </si>
  <si>
    <t>ROUND 3</t>
  </si>
  <si>
    <t>Quarter Finals</t>
  </si>
  <si>
    <t>TEAM 1</t>
  </si>
  <si>
    <t>TEAM 2</t>
  </si>
  <si>
    <t>WINNER PROGRESSING TO SEMI FINALS</t>
  </si>
  <si>
    <t>Positions 9-11</t>
  </si>
  <si>
    <t>Round 3</t>
  </si>
  <si>
    <t>LOSER #17</t>
  </si>
  <si>
    <t>LOSER # 20</t>
  </si>
  <si>
    <t>05/09/2010; SS,  15:00</t>
  </si>
  <si>
    <t>LOSER #18</t>
  </si>
  <si>
    <t>LOSER # 19</t>
  </si>
  <si>
    <t>**24</t>
  </si>
  <si>
    <t>**- last match from Round 2 concluded</t>
  </si>
  <si>
    <t>05/09/2010; OMS,15:00</t>
  </si>
  <si>
    <t>06/09/2010; PMS, 15:00</t>
  </si>
  <si>
    <t>LOSER #22</t>
  </si>
  <si>
    <t>LOSER #23</t>
  </si>
  <si>
    <t>07/09/2010; OMS, 15:00</t>
  </si>
  <si>
    <t xml:space="preserve">LOSER M# 17 v LOSER M# 20 </t>
  </si>
  <si>
    <t>positions 5-8</t>
  </si>
  <si>
    <t xml:space="preserve">LOSER M# 18 v LOSER M# 19 </t>
  </si>
  <si>
    <t xml:space="preserve">LOSER M# 22 v LOSER M #23 </t>
  </si>
  <si>
    <t>WINNER # 22</t>
  </si>
  <si>
    <t>WINNER # 23</t>
  </si>
  <si>
    <t>WINNERS</t>
  </si>
  <si>
    <t xml:space="preserve">WINNER M# 22 v WINNER M# 23 </t>
  </si>
  <si>
    <t>SEMI FINAL</t>
  </si>
  <si>
    <t>Semi- Final</t>
  </si>
  <si>
    <t>WINNER #17</t>
  </si>
  <si>
    <t>WINNER # 28</t>
  </si>
  <si>
    <t>WINNER #20</t>
  </si>
  <si>
    <t>WINNER #19</t>
  </si>
  <si>
    <t>08/09/2010; PMS, 15:00</t>
  </si>
  <si>
    <t>08/09/2010; SS,   15:00</t>
  </si>
  <si>
    <t>WINNER M #17 v WINNER M# 20</t>
  </si>
  <si>
    <r>
      <rPr>
        <b/>
        <sz val="11"/>
        <color theme="1"/>
        <rFont val="Calibri"/>
        <family val="2"/>
        <scheme val="minor"/>
      </rPr>
      <t>Positions 9-11</t>
    </r>
    <r>
      <rPr>
        <sz val="11"/>
        <color theme="1"/>
        <rFont val="Calibri"/>
        <family val="2"/>
        <scheme val="minor"/>
      </rPr>
      <t xml:space="preserve"> </t>
    </r>
  </si>
  <si>
    <t>Final</t>
  </si>
  <si>
    <t>WINNER M # 28 v WINNER M # 19</t>
  </si>
  <si>
    <t>LOSERS FINAL</t>
  </si>
  <si>
    <t>Loser Final</t>
  </si>
  <si>
    <t>LOSER #27</t>
  </si>
  <si>
    <t>LOSER #28</t>
  </si>
  <si>
    <t>WINNER #27</t>
  </si>
  <si>
    <t>WINNER #28</t>
  </si>
  <si>
    <t>LOSER M #27 v LOSER M #28</t>
  </si>
  <si>
    <t>FINAL</t>
  </si>
  <si>
    <t>WINNER M# 27 v WINNER M#28</t>
  </si>
  <si>
    <t>25/08/2010; PMS,   11:00</t>
  </si>
  <si>
    <t>2010 INAS-FID 5th WORLD FOOTBALL 
CHAMPIONSHIPS RESULTS</t>
  </si>
  <si>
    <t xml:space="preserve">                           2010 INAS-FID 5th WORLD FOOTBALL 
CHAMPIONSHIPS LOG</t>
  </si>
  <si>
    <t>10/09/2010; GY, 15:00</t>
  </si>
  <si>
    <t>07/09/2010; NK,    15:00</t>
  </si>
  <si>
    <t>31/08/2010; PMS,  11:00</t>
  </si>
  <si>
    <t>11/09/2010; PMS, 14:00</t>
  </si>
  <si>
    <t>SAUDI ARABIA</t>
  </si>
  <si>
    <t xml:space="preserve">POLAND </t>
  </si>
  <si>
    <t xml:space="preserve"> 2010 INAS-FID 5th WORLD FOOTBALL 
CHAMPIONSHIPS LOG</t>
  </si>
  <si>
    <t>SEMI FINALS</t>
  </si>
  <si>
    <t>3 AND 4TH PLACE PLAY OFF</t>
  </si>
  <si>
    <t>TEAM NAME</t>
  </si>
  <si>
    <t>FINAL POSITION</t>
  </si>
  <si>
    <t xml:space="preserve">                          2010 INAS-FID 5th WORLD FOOTBALL CHAMPIONSHIPS
                                    FINAL TOURNAMENT STANDINGS                          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</si>
</sst>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sz val="9"/>
      <name val="Tahoma"/>
      <family val="2"/>
    </font>
    <font>
      <b/>
      <sz val="1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ahoma"/>
      <family val="2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FF9900"/>
      <name val="Calibri"/>
      <family val="2"/>
      <scheme val="minor"/>
    </font>
    <font>
      <b/>
      <sz val="9"/>
      <color rgb="FF009900"/>
      <name val="Tahoma"/>
      <family val="2"/>
    </font>
    <font>
      <b/>
      <sz val="9"/>
      <color rgb="FFFF99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9"/>
      <color rgb="FF002060"/>
      <name val="Tahoma"/>
      <family val="2"/>
    </font>
    <font>
      <b/>
      <sz val="9"/>
      <color rgb="FFF6100A"/>
      <name val="Tahoma"/>
      <family val="2"/>
    </font>
    <font>
      <sz val="11"/>
      <color rgb="FF0099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theme="3" tint="-0.24994659260841701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ck">
        <color theme="3" tint="-0.24994659260841701"/>
      </left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 style="thick">
        <color theme="3" tint="-0.24994659260841701"/>
      </right>
      <top/>
      <bottom style="thick">
        <color theme="3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Font="0" applyAlignment="0">
      <alignment horizontal="center"/>
    </xf>
  </cellStyleXfs>
  <cellXfs count="121">
    <xf numFmtId="0" fontId="0" fillId="0" borderId="0" xfId="0"/>
    <xf numFmtId="0" fontId="2" fillId="0" borderId="5" xfId="0" applyFont="1" applyBorder="1" applyAlignment="1">
      <alignment horizontal="left" vertical="center"/>
    </xf>
    <xf numFmtId="16" fontId="2" fillId="0" borderId="5" xfId="0" applyNumberFormat="1" applyFont="1" applyBorder="1" applyAlignment="1">
      <alignment horizontal="left" vertical="center"/>
    </xf>
    <xf numFmtId="0" fontId="1" fillId="2" borderId="0" xfId="0" applyFont="1" applyFill="1" applyBorder="1"/>
    <xf numFmtId="0" fontId="0" fillId="2" borderId="0" xfId="0" applyFill="1" applyBorder="1"/>
    <xf numFmtId="0" fontId="1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4" fillId="2" borderId="4" xfId="0" applyFont="1" applyFill="1" applyBorder="1" applyAlignment="1">
      <alignment horizontal="justify" vertical="top" wrapText="1"/>
    </xf>
    <xf numFmtId="0" fontId="7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0" borderId="9" xfId="0" applyBorder="1"/>
    <xf numFmtId="0" fontId="0" fillId="3" borderId="1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12" xfId="0" applyFont="1" applyFill="1" applyBorder="1"/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11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0" fontId="4" fillId="2" borderId="0" xfId="0" applyFont="1" applyFill="1" applyBorder="1"/>
    <xf numFmtId="0" fontId="4" fillId="2" borderId="0" xfId="0" applyFont="1" applyFill="1"/>
    <xf numFmtId="0" fontId="5" fillId="5" borderId="0" xfId="0" applyFont="1" applyFill="1"/>
    <xf numFmtId="0" fontId="0" fillId="5" borderId="0" xfId="0" applyFill="1"/>
    <xf numFmtId="0" fontId="1" fillId="5" borderId="0" xfId="0" applyFont="1" applyFill="1"/>
    <xf numFmtId="0" fontId="0" fillId="5" borderId="0" xfId="0" applyFill="1" applyBorder="1"/>
    <xf numFmtId="0" fontId="5" fillId="6" borderId="0" xfId="0" applyFont="1" applyFill="1"/>
    <xf numFmtId="0" fontId="0" fillId="6" borderId="0" xfId="0" applyFill="1"/>
    <xf numFmtId="0" fontId="1" fillId="6" borderId="0" xfId="0" applyFont="1" applyFill="1"/>
    <xf numFmtId="0" fontId="5" fillId="7" borderId="0" xfId="0" applyFont="1" applyFill="1"/>
    <xf numFmtId="0" fontId="0" fillId="7" borderId="0" xfId="0" applyFill="1"/>
    <xf numFmtId="0" fontId="1" fillId="7" borderId="0" xfId="0" applyFont="1" applyFill="1"/>
    <xf numFmtId="0" fontId="5" fillId="8" borderId="0" xfId="0" applyFont="1" applyFill="1" applyAlignment="1">
      <alignment horizontal="center"/>
    </xf>
    <xf numFmtId="0" fontId="0" fillId="8" borderId="0" xfId="0" applyFill="1"/>
    <xf numFmtId="0" fontId="1" fillId="8" borderId="0" xfId="0" applyFont="1" applyFill="1"/>
    <xf numFmtId="0" fontId="0" fillId="0" borderId="5" xfId="0" applyBorder="1" applyAlignment="1">
      <alignment horizontal="center" vertical="center"/>
    </xf>
    <xf numFmtId="0" fontId="5" fillId="9" borderId="0" xfId="0" applyFont="1" applyFill="1"/>
    <xf numFmtId="0" fontId="0" fillId="9" borderId="0" xfId="0" applyFill="1"/>
    <xf numFmtId="0" fontId="1" fillId="9" borderId="0" xfId="0" applyFont="1" applyFill="1"/>
    <xf numFmtId="0" fontId="8" fillId="9" borderId="8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9" fillId="9" borderId="15" xfId="0" applyFont="1" applyFill="1" applyBorder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3" fillId="2" borderId="0" xfId="0" applyFont="1" applyFill="1" applyBorder="1"/>
    <xf numFmtId="0" fontId="13" fillId="0" borderId="5" xfId="0" applyFont="1" applyBorder="1" applyAlignment="1">
      <alignment horizontal="center" vertical="center"/>
    </xf>
    <xf numFmtId="0" fontId="13" fillId="2" borderId="0" xfId="0" applyFont="1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11" borderId="9" xfId="0" applyFont="1" applyFill="1" applyBorder="1"/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justify" vertical="top" wrapText="1"/>
    </xf>
    <xf numFmtId="0" fontId="17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9" fillId="0" borderId="5" xfId="0" applyFont="1" applyBorder="1" applyAlignment="1">
      <alignment horizontal="left" vertical="center"/>
    </xf>
    <xf numFmtId="0" fontId="21" fillId="2" borderId="0" xfId="0" applyFont="1" applyFill="1"/>
    <xf numFmtId="0" fontId="22" fillId="10" borderId="5" xfId="0" applyFont="1" applyFill="1" applyBorder="1" applyAlignment="1">
      <alignment horizontal="center"/>
    </xf>
    <xf numFmtId="0" fontId="18" fillId="0" borderId="5" xfId="0" applyFont="1" applyBorder="1"/>
    <xf numFmtId="0" fontId="0" fillId="0" borderId="9" xfId="0" applyBorder="1" applyAlignment="1">
      <alignment horizontal="center"/>
    </xf>
    <xf numFmtId="0" fontId="23" fillId="2" borderId="0" xfId="0" applyFont="1" applyFill="1"/>
    <xf numFmtId="0" fontId="1" fillId="10" borderId="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16" fillId="0" borderId="5" xfId="0" applyFont="1" applyBorder="1"/>
    <xf numFmtId="0" fontId="24" fillId="0" borderId="5" xfId="0" applyFont="1" applyBorder="1"/>
    <xf numFmtId="0" fontId="25" fillId="0" borderId="5" xfId="0" applyFont="1" applyBorder="1"/>
    <xf numFmtId="0" fontId="26" fillId="0" borderId="5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0" fillId="0" borderId="9" xfId="0" applyFill="1" applyBorder="1"/>
    <xf numFmtId="0" fontId="9" fillId="13" borderId="16" xfId="0" applyFont="1" applyFill="1" applyBorder="1" applyAlignment="1">
      <alignment horizontal="center"/>
    </xf>
    <xf numFmtId="0" fontId="9" fillId="13" borderId="20" xfId="0" applyFont="1" applyFill="1" applyBorder="1" applyAlignment="1">
      <alignment horizontal="center"/>
    </xf>
    <xf numFmtId="0" fontId="9" fillId="13" borderId="21" xfId="0" applyFont="1" applyFill="1" applyBorder="1" applyAlignment="1">
      <alignment horizontal="center"/>
    </xf>
    <xf numFmtId="0" fontId="28" fillId="2" borderId="18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colors>
    <mruColors>
      <color rgb="FF009900"/>
      <color rgb="FFF6100A"/>
      <color rgb="FFFF9900"/>
      <color rgb="FFFFFF66"/>
      <color rgb="FFFF3300"/>
      <color rgb="FF00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0</xdr:rowOff>
    </xdr:from>
    <xdr:to>
      <xdr:col>10</xdr:col>
      <xdr:colOff>66675</xdr:colOff>
      <xdr:row>1</xdr:row>
      <xdr:rowOff>266699</xdr:rowOff>
    </xdr:to>
    <xdr:pic>
      <xdr:nvPicPr>
        <xdr:cNvPr id="2" name="Picture 1" descr="C:\Users\Lizzie\AppData\Local\Microsoft\Windows\Temporary Internet Files\Content.Outlook\MLVRLST2\Small Invite (2).jpg"/>
        <xdr:cNvPicPr/>
      </xdr:nvPicPr>
      <xdr:blipFill>
        <a:blip xmlns:r="http://schemas.openxmlformats.org/officeDocument/2006/relationships" r:embed="rId1" cstate="print"/>
        <a:srcRect l="10465" t="9901" r="10465" b="2970"/>
        <a:stretch>
          <a:fillRect/>
        </a:stretch>
      </xdr:blipFill>
      <xdr:spPr bwMode="auto">
        <a:xfrm>
          <a:off x="4343400" y="0"/>
          <a:ext cx="752475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9525</xdr:rowOff>
    </xdr:from>
    <xdr:to>
      <xdr:col>0</xdr:col>
      <xdr:colOff>809624</xdr:colOff>
      <xdr:row>1</xdr:row>
      <xdr:rowOff>219075</xdr:rowOff>
    </xdr:to>
    <xdr:pic>
      <xdr:nvPicPr>
        <xdr:cNvPr id="3" name="Picture 2" descr="C:\Users\Lizzie\AppData\Local\Microsoft\Windows\Temporary Internet Files\Content.Outlook\MLVRLST2\Small Invite (2).jpg"/>
        <xdr:cNvPicPr/>
      </xdr:nvPicPr>
      <xdr:blipFill>
        <a:blip xmlns:r="http://schemas.openxmlformats.org/officeDocument/2006/relationships" r:embed="rId1" cstate="print"/>
        <a:srcRect l="10465" t="9901" r="10465" b="2970"/>
        <a:stretch>
          <a:fillRect/>
        </a:stretch>
      </xdr:blipFill>
      <xdr:spPr bwMode="auto">
        <a:xfrm>
          <a:off x="76200" y="9525"/>
          <a:ext cx="7334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1562100</xdr:colOff>
      <xdr:row>0</xdr:row>
      <xdr:rowOff>0</xdr:rowOff>
    </xdr:from>
    <xdr:to>
      <xdr:col>16</xdr:col>
      <xdr:colOff>400050</xdr:colOff>
      <xdr:row>1</xdr:row>
      <xdr:rowOff>266699</xdr:rowOff>
    </xdr:to>
    <xdr:pic>
      <xdr:nvPicPr>
        <xdr:cNvPr id="6" name="Picture 5" descr="C:\Users\Lizzie\AppData\Local\Microsoft\Windows\Temporary Internet Files\Content.Outlook\MLVRLST2\Small Invite (2).jpg"/>
        <xdr:cNvPicPr/>
      </xdr:nvPicPr>
      <xdr:blipFill>
        <a:blip xmlns:r="http://schemas.openxmlformats.org/officeDocument/2006/relationships" r:embed="rId1" cstate="print"/>
        <a:srcRect l="10465" t="9901" r="10465" b="2970"/>
        <a:stretch>
          <a:fillRect/>
        </a:stretch>
      </xdr:blipFill>
      <xdr:spPr bwMode="auto">
        <a:xfrm>
          <a:off x="10658475" y="0"/>
          <a:ext cx="876300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76200</xdr:colOff>
      <xdr:row>0</xdr:row>
      <xdr:rowOff>9525</xdr:rowOff>
    </xdr:from>
    <xdr:to>
      <xdr:col>12</xdr:col>
      <xdr:colOff>142874</xdr:colOff>
      <xdr:row>1</xdr:row>
      <xdr:rowOff>219075</xdr:rowOff>
    </xdr:to>
    <xdr:pic>
      <xdr:nvPicPr>
        <xdr:cNvPr id="7" name="Picture 6" descr="C:\Users\Lizzie\AppData\Local\Microsoft\Windows\Temporary Internet Files\Content.Outlook\MLVRLST2\Small Invite (2).jpg"/>
        <xdr:cNvPicPr/>
      </xdr:nvPicPr>
      <xdr:blipFill>
        <a:blip xmlns:r="http://schemas.openxmlformats.org/officeDocument/2006/relationships" r:embed="rId1" cstate="print"/>
        <a:srcRect l="10465" t="9901" r="10465" b="2970"/>
        <a:stretch>
          <a:fillRect/>
        </a:stretch>
      </xdr:blipFill>
      <xdr:spPr bwMode="auto">
        <a:xfrm>
          <a:off x="76200" y="9525"/>
          <a:ext cx="7334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9525</xdr:rowOff>
    </xdr:from>
    <xdr:to>
      <xdr:col>6</xdr:col>
      <xdr:colOff>514350</xdr:colOff>
      <xdr:row>2</xdr:row>
      <xdr:rowOff>133350</xdr:rowOff>
    </xdr:to>
    <xdr:pic>
      <xdr:nvPicPr>
        <xdr:cNvPr id="2" name="Picture 1" descr="C:\Users\Lizzie\AppData\Local\Microsoft\Windows\Temporary Internet Files\Content.Outlook\MLVRLST2\Small Invite (2).jpg"/>
        <xdr:cNvPicPr/>
      </xdr:nvPicPr>
      <xdr:blipFill>
        <a:blip xmlns:r="http://schemas.openxmlformats.org/officeDocument/2006/relationships" r:embed="rId1" cstate="print"/>
        <a:srcRect l="10465" t="9901" r="10465" b="2970"/>
        <a:stretch>
          <a:fillRect/>
        </a:stretch>
      </xdr:blipFill>
      <xdr:spPr bwMode="auto">
        <a:xfrm>
          <a:off x="4772025" y="9525"/>
          <a:ext cx="6477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647700</xdr:colOff>
      <xdr:row>2</xdr:row>
      <xdr:rowOff>123825</xdr:rowOff>
    </xdr:to>
    <xdr:pic>
      <xdr:nvPicPr>
        <xdr:cNvPr id="3" name="Picture 2" descr="C:\Users\Lizzie\AppData\Local\Microsoft\Windows\Temporary Internet Files\Content.Outlook\MLVRLST2\Small Invite (2).jpg"/>
        <xdr:cNvPicPr/>
      </xdr:nvPicPr>
      <xdr:blipFill>
        <a:blip xmlns:r="http://schemas.openxmlformats.org/officeDocument/2006/relationships" r:embed="rId1" cstate="print"/>
        <a:srcRect l="10465" t="9901" r="10465" b="2970"/>
        <a:stretch>
          <a:fillRect/>
        </a:stretch>
      </xdr:blipFill>
      <xdr:spPr bwMode="auto">
        <a:xfrm>
          <a:off x="0" y="0"/>
          <a:ext cx="6477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2</xdr:row>
      <xdr:rowOff>0</xdr:rowOff>
    </xdr:to>
    <xdr:pic>
      <xdr:nvPicPr>
        <xdr:cNvPr id="3" name="Picture 2" descr="C:\Users\Lizzie\AppData\Local\Microsoft\Windows\Temporary Internet Files\Content.Outlook\MLVRLST2\Small Invite (2).jpg"/>
        <xdr:cNvPicPr/>
      </xdr:nvPicPr>
      <xdr:blipFill>
        <a:blip xmlns:r="http://schemas.openxmlformats.org/officeDocument/2006/relationships" r:embed="rId1" cstate="print"/>
        <a:srcRect l="10465" t="9901" r="10465" b="2970"/>
        <a:stretch>
          <a:fillRect/>
        </a:stretch>
      </xdr:blipFill>
      <xdr:spPr bwMode="auto">
        <a:xfrm>
          <a:off x="0" y="0"/>
          <a:ext cx="666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419100</xdr:colOff>
      <xdr:row>0</xdr:row>
      <xdr:rowOff>0</xdr:rowOff>
    </xdr:from>
    <xdr:to>
      <xdr:col>5</xdr:col>
      <xdr:colOff>476250</xdr:colOff>
      <xdr:row>2</xdr:row>
      <xdr:rowOff>0</xdr:rowOff>
    </xdr:to>
    <xdr:pic>
      <xdr:nvPicPr>
        <xdr:cNvPr id="4" name="Picture 3" descr="C:\Users\Lizzie\AppData\Local\Microsoft\Windows\Temporary Internet Files\Content.Outlook\MLVRLST2\Small Invite (2).jpg"/>
        <xdr:cNvPicPr/>
      </xdr:nvPicPr>
      <xdr:blipFill>
        <a:blip xmlns:r="http://schemas.openxmlformats.org/officeDocument/2006/relationships" r:embed="rId1" cstate="print"/>
        <a:srcRect l="10465" t="9901" r="10465" b="2970"/>
        <a:stretch>
          <a:fillRect/>
        </a:stretch>
      </xdr:blipFill>
      <xdr:spPr bwMode="auto">
        <a:xfrm>
          <a:off x="4905375" y="0"/>
          <a:ext cx="666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6"/>
  <sheetViews>
    <sheetView topLeftCell="E7" workbookViewId="0">
      <selection activeCell="H19" sqref="H19"/>
    </sheetView>
  </sheetViews>
  <sheetFormatPr defaultRowHeight="15"/>
  <cols>
    <col min="1" max="1" width="5.7109375" style="5" hidden="1" customWidth="1"/>
    <col min="2" max="2" width="3.7109375" style="6" hidden="1" customWidth="1"/>
    <col min="3" max="3" width="27.140625" style="6" hidden="1" customWidth="1"/>
    <col min="4" max="4" width="20.42578125" style="52" hidden="1" customWidth="1"/>
    <col min="5" max="5" width="9.5703125" style="6" customWidth="1"/>
    <col min="6" max="6" width="15" style="6" customWidth="1"/>
    <col min="7" max="7" width="9.140625" style="6"/>
    <col min="8" max="8" width="14.85546875" style="6" customWidth="1"/>
    <col min="9" max="9" width="18.28515625" style="49" customWidth="1"/>
    <col min="10" max="12" width="9.140625" style="6"/>
    <col min="13" max="13" width="14.42578125" style="6" customWidth="1"/>
    <col min="14" max="14" width="17.5703125" style="42" customWidth="1"/>
    <col min="15" max="19" width="9.140625" style="6"/>
    <col min="20" max="20" width="15.7109375" style="46" customWidth="1"/>
    <col min="21" max="24" width="9.140625" style="6"/>
    <col min="25" max="25" width="12.5703125" style="56" customWidth="1"/>
    <col min="26" max="16384" width="9.140625" style="6"/>
  </cols>
  <sheetData>
    <row r="1" spans="1:26" s="13" customFormat="1" ht="23.25">
      <c r="A1" s="111" t="s">
        <v>79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41"/>
      <c r="T1" s="45"/>
      <c r="Y1" s="55"/>
    </row>
    <row r="2" spans="1:26" s="13" customFormat="1" ht="23.25">
      <c r="A2" s="15"/>
      <c r="B2" s="15"/>
      <c r="C2" s="15"/>
      <c r="D2" s="51"/>
      <c r="E2" s="15"/>
      <c r="F2" s="15"/>
      <c r="G2" s="15"/>
      <c r="H2" s="15"/>
      <c r="I2" s="48"/>
      <c r="N2" s="41"/>
      <c r="T2" s="45"/>
      <c r="Y2" s="55"/>
    </row>
    <row r="3" spans="1:26" s="13" customFormat="1" ht="23.25">
      <c r="A3" s="11" t="s">
        <v>41</v>
      </c>
      <c r="B3" s="15"/>
      <c r="C3" s="15"/>
      <c r="D3" s="51"/>
      <c r="E3" s="11" t="s">
        <v>74</v>
      </c>
      <c r="F3" s="15"/>
      <c r="G3" s="15"/>
      <c r="H3" s="15"/>
      <c r="I3" s="48"/>
      <c r="J3" s="13" t="s">
        <v>100</v>
      </c>
      <c r="N3" s="41"/>
      <c r="O3" s="13" t="s">
        <v>127</v>
      </c>
      <c r="T3" s="45"/>
      <c r="U3" s="13" t="s">
        <v>139</v>
      </c>
      <c r="V3" s="6"/>
      <c r="W3" s="6"/>
      <c r="X3" s="6"/>
      <c r="Y3" s="55"/>
      <c r="Z3" s="13" t="s">
        <v>146</v>
      </c>
    </row>
    <row r="4" spans="1:26" ht="16.5" customHeight="1" thickBot="1">
      <c r="A4" s="6"/>
      <c r="E4" s="5" t="s">
        <v>80</v>
      </c>
      <c r="J4" s="5" t="s">
        <v>120</v>
      </c>
      <c r="K4" s="39"/>
      <c r="L4" s="39"/>
      <c r="U4" s="4"/>
      <c r="V4" s="4"/>
      <c r="W4" s="4"/>
    </row>
    <row r="5" spans="1:26" s="5" customFormat="1" ht="21.75" thickBot="1">
      <c r="B5" s="7"/>
      <c r="C5" s="8" t="s">
        <v>0</v>
      </c>
      <c r="D5" s="53"/>
      <c r="E5" s="39" t="s">
        <v>82</v>
      </c>
      <c r="F5" s="12"/>
      <c r="G5" s="12"/>
      <c r="H5" s="12"/>
      <c r="I5" s="50"/>
      <c r="J5" s="39" t="s">
        <v>119</v>
      </c>
      <c r="K5" s="39"/>
      <c r="L5" s="39"/>
      <c r="N5" s="43"/>
      <c r="O5" s="39" t="s">
        <v>135</v>
      </c>
      <c r="P5" s="39"/>
      <c r="Q5" s="39"/>
      <c r="R5" s="39"/>
      <c r="T5" s="47"/>
      <c r="U5" s="39" t="s">
        <v>145</v>
      </c>
      <c r="V5" s="4"/>
      <c r="W5" s="4"/>
      <c r="X5" s="6"/>
      <c r="Y5" s="57"/>
      <c r="Z5" s="39" t="s">
        <v>147</v>
      </c>
    </row>
    <row r="6" spans="1:26" s="5" customFormat="1" ht="21.75" thickBot="1">
      <c r="B6" s="9"/>
      <c r="C6" s="88"/>
      <c r="D6" s="53"/>
      <c r="E6" s="39"/>
      <c r="F6" s="12"/>
      <c r="G6" s="89"/>
      <c r="H6" s="12"/>
      <c r="I6" s="50"/>
      <c r="J6" s="39"/>
      <c r="K6" s="39"/>
      <c r="L6" s="39"/>
      <c r="N6" s="43"/>
      <c r="O6" s="39"/>
      <c r="P6" s="39"/>
      <c r="Q6" s="39"/>
      <c r="R6" s="39"/>
      <c r="T6" s="47"/>
      <c r="U6" s="39"/>
      <c r="V6" s="4"/>
      <c r="W6" s="4"/>
      <c r="X6" s="6"/>
      <c r="Y6" s="57"/>
      <c r="Z6" s="39"/>
    </row>
    <row r="7" spans="1:26" ht="21.75" thickBot="1">
      <c r="A7" s="6"/>
      <c r="B7" s="9">
        <v>1</v>
      </c>
      <c r="C7" s="10" t="s">
        <v>3</v>
      </c>
      <c r="E7" s="39" t="s">
        <v>81</v>
      </c>
      <c r="F7" s="40"/>
      <c r="G7" s="40"/>
      <c r="J7" s="39" t="s">
        <v>121</v>
      </c>
      <c r="K7" s="39"/>
      <c r="L7" s="39"/>
      <c r="O7" s="39" t="s">
        <v>138</v>
      </c>
      <c r="P7" s="39"/>
      <c r="Q7" s="39"/>
      <c r="R7" s="39"/>
    </row>
    <row r="8" spans="1:26" ht="21.75" thickBot="1">
      <c r="A8" s="6"/>
      <c r="B8" s="9"/>
      <c r="C8" s="10"/>
      <c r="E8" s="39"/>
      <c r="F8" s="40"/>
      <c r="G8" s="89"/>
      <c r="J8" s="39"/>
      <c r="K8" s="39"/>
      <c r="L8" s="39"/>
      <c r="O8" s="39"/>
      <c r="P8" s="39"/>
      <c r="Q8" s="39"/>
      <c r="R8" s="39"/>
    </row>
    <row r="9" spans="1:26" ht="21.75" thickBot="1">
      <c r="A9" s="6"/>
      <c r="B9" s="9">
        <v>2</v>
      </c>
      <c r="C9" s="10" t="s">
        <v>6</v>
      </c>
      <c r="E9" s="39" t="s">
        <v>83</v>
      </c>
      <c r="F9" s="40"/>
      <c r="G9" s="40"/>
      <c r="J9" s="39" t="s">
        <v>122</v>
      </c>
      <c r="K9" s="39"/>
      <c r="L9" s="39"/>
    </row>
    <row r="10" spans="1:26" ht="21.75" thickBot="1">
      <c r="A10" s="6"/>
      <c r="B10" s="9"/>
      <c r="C10" s="10"/>
      <c r="E10" s="39"/>
      <c r="F10" s="40"/>
      <c r="G10" s="89"/>
      <c r="J10" s="39"/>
      <c r="K10" s="39"/>
      <c r="L10" s="39"/>
    </row>
    <row r="11" spans="1:26" ht="21.75" thickBot="1">
      <c r="A11" s="6"/>
      <c r="B11" s="9">
        <v>3</v>
      </c>
      <c r="C11" s="10" t="s">
        <v>9</v>
      </c>
      <c r="E11" s="39" t="s">
        <v>84</v>
      </c>
      <c r="F11" s="40"/>
      <c r="G11" s="40"/>
      <c r="J11" s="39" t="s">
        <v>126</v>
      </c>
      <c r="K11" s="4"/>
    </row>
    <row r="12" spans="1:26" ht="21.75" thickBot="1">
      <c r="A12" s="6"/>
      <c r="B12" s="9">
        <v>4</v>
      </c>
      <c r="C12" s="10" t="s">
        <v>12</v>
      </c>
      <c r="E12" s="89"/>
      <c r="F12" s="40"/>
      <c r="G12" s="89"/>
    </row>
    <row r="14" spans="1:26" ht="15.75" thickBot="1">
      <c r="N14" s="44"/>
    </row>
    <row r="15" spans="1:26" ht="21.75" thickBot="1">
      <c r="B15" s="7"/>
      <c r="C15" s="8" t="s">
        <v>1</v>
      </c>
      <c r="E15" s="5" t="s">
        <v>78</v>
      </c>
      <c r="N15" s="44"/>
    </row>
    <row r="16" spans="1:26" ht="21.75" thickBot="1">
      <c r="B16" s="9">
        <v>1</v>
      </c>
      <c r="C16" s="10" t="s">
        <v>4</v>
      </c>
      <c r="E16" s="36">
        <v>1</v>
      </c>
      <c r="F16" s="37" t="s">
        <v>75</v>
      </c>
      <c r="K16" s="4"/>
      <c r="N16" s="44"/>
      <c r="O16" s="4"/>
      <c r="P16" s="4"/>
      <c r="Q16" s="4"/>
    </row>
    <row r="17" spans="2:17" ht="21.75" thickBot="1">
      <c r="B17" s="9">
        <v>2</v>
      </c>
      <c r="C17" s="10" t="s">
        <v>7</v>
      </c>
      <c r="E17" s="38">
        <v>2</v>
      </c>
      <c r="F17" s="10" t="s">
        <v>76</v>
      </c>
      <c r="G17" s="77"/>
      <c r="N17" s="44"/>
      <c r="O17" s="4"/>
      <c r="P17" s="4"/>
      <c r="Q17" s="4"/>
    </row>
    <row r="18" spans="2:17" ht="21.75" thickBot="1">
      <c r="B18" s="9">
        <v>3</v>
      </c>
      <c r="C18" s="10" t="s">
        <v>10</v>
      </c>
      <c r="E18" s="38">
        <v>3</v>
      </c>
      <c r="F18" s="10" t="s">
        <v>77</v>
      </c>
      <c r="G18" s="77"/>
      <c r="K18" s="4"/>
      <c r="N18" s="44"/>
      <c r="O18" s="4"/>
      <c r="P18" s="4"/>
      <c r="Q18" s="4"/>
    </row>
    <row r="19" spans="2:17" ht="21.75" thickBot="1">
      <c r="B19" s="9">
        <v>4</v>
      </c>
      <c r="C19" s="10"/>
      <c r="G19" s="77"/>
    </row>
    <row r="21" spans="2:17" ht="15.75" thickBot="1"/>
    <row r="22" spans="2:17" ht="21.75" thickBot="1">
      <c r="B22" s="7"/>
      <c r="C22" s="8" t="s">
        <v>2</v>
      </c>
    </row>
    <row r="23" spans="2:17" ht="21.75" thickBot="1">
      <c r="B23" s="9">
        <v>1</v>
      </c>
      <c r="C23" s="10" t="s">
        <v>5</v>
      </c>
    </row>
    <row r="24" spans="2:17" ht="21.75" thickBot="1">
      <c r="B24" s="9">
        <v>2</v>
      </c>
      <c r="C24" s="10" t="s">
        <v>8</v>
      </c>
    </row>
    <row r="25" spans="2:17" ht="21.75" thickBot="1">
      <c r="B25" s="9">
        <v>3</v>
      </c>
      <c r="C25" s="10" t="s">
        <v>11</v>
      </c>
    </row>
    <row r="26" spans="2:17" ht="21.75" thickBot="1">
      <c r="B26" s="9">
        <v>4</v>
      </c>
      <c r="C26" s="10" t="s">
        <v>13</v>
      </c>
    </row>
  </sheetData>
  <mergeCells count="1">
    <mergeCell ref="A1:M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1"/>
  <sheetViews>
    <sheetView topLeftCell="A19" workbookViewId="0">
      <selection activeCell="C35" sqref="C35"/>
    </sheetView>
  </sheetViews>
  <sheetFormatPr defaultRowHeight="15"/>
  <cols>
    <col min="1" max="1" width="7.7109375" style="4" customWidth="1"/>
    <col min="2" max="2" width="13.85546875" style="4" customWidth="1"/>
    <col min="3" max="3" width="10.28515625" style="4" customWidth="1"/>
    <col min="4" max="4" width="14" style="33" customWidth="1"/>
    <col min="5" max="5" width="10.7109375" style="32" customWidth="1"/>
    <col min="6" max="6" width="25.7109375" style="4" customWidth="1"/>
    <col min="7" max="7" width="10.42578125" style="4" customWidth="1"/>
    <col min="8" max="8" width="14.5703125" style="4" customWidth="1"/>
    <col min="9" max="12" width="9.140625" style="4"/>
    <col min="13" max="16384" width="9.140625" style="6"/>
  </cols>
  <sheetData>
    <row r="1" spans="1:20" s="62" customFormat="1" ht="19.5" hidden="1">
      <c r="A1" s="61" t="s">
        <v>14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20" s="13" customFormat="1" ht="23.25" hidden="1">
      <c r="A2" s="31" t="s">
        <v>42</v>
      </c>
      <c r="B2" s="15"/>
      <c r="C2" s="15"/>
      <c r="D2" s="15"/>
      <c r="E2" s="14"/>
      <c r="F2" s="15"/>
      <c r="G2" s="15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20" s="13" customFormat="1" ht="23.25" hidden="1">
      <c r="A3" s="34" t="s">
        <v>43</v>
      </c>
      <c r="B3" s="34" t="s">
        <v>18</v>
      </c>
      <c r="C3" s="34"/>
      <c r="D3" s="34" t="s">
        <v>17</v>
      </c>
      <c r="E3" s="35" t="s">
        <v>46</v>
      </c>
      <c r="F3" s="34" t="s">
        <v>44</v>
      </c>
      <c r="G3" s="15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5"/>
      <c r="T3" s="15"/>
    </row>
    <row r="4" spans="1:20" s="13" customFormat="1" ht="23.25" hidden="1">
      <c r="A4" s="85">
        <v>1</v>
      </c>
      <c r="B4" s="81" t="s">
        <v>15</v>
      </c>
      <c r="C4" s="82">
        <v>40212</v>
      </c>
      <c r="D4" s="81" t="s">
        <v>52</v>
      </c>
      <c r="E4" s="81" t="s">
        <v>47</v>
      </c>
      <c r="F4" s="83" t="s">
        <v>45</v>
      </c>
      <c r="G4" s="15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15"/>
      <c r="T4" s="15"/>
    </row>
    <row r="5" spans="1:20" s="13" customFormat="1" ht="23.25" hidden="1">
      <c r="A5" s="85">
        <v>2</v>
      </c>
      <c r="B5" s="81" t="s">
        <v>50</v>
      </c>
      <c r="C5" s="84" t="s">
        <v>16</v>
      </c>
      <c r="D5" s="81" t="s">
        <v>53</v>
      </c>
      <c r="E5" s="81" t="s">
        <v>48</v>
      </c>
      <c r="F5" s="83" t="s">
        <v>49</v>
      </c>
      <c r="G5" s="15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15"/>
      <c r="T5" s="15"/>
    </row>
    <row r="6" spans="1:20" s="13" customFormat="1" ht="23.25" hidden="1">
      <c r="A6" s="85">
        <v>3</v>
      </c>
      <c r="B6" s="81" t="s">
        <v>51</v>
      </c>
      <c r="C6" s="84" t="s">
        <v>16</v>
      </c>
      <c r="D6" s="81" t="s">
        <v>54</v>
      </c>
      <c r="E6" s="81" t="s">
        <v>48</v>
      </c>
      <c r="F6" s="83" t="s">
        <v>148</v>
      </c>
      <c r="G6" s="15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15"/>
      <c r="T6" s="15"/>
    </row>
    <row r="7" spans="1:20" s="13" customFormat="1" ht="23.25" hidden="1">
      <c r="A7" s="85">
        <v>4</v>
      </c>
      <c r="B7" s="81" t="s">
        <v>55</v>
      </c>
      <c r="C7" s="84" t="s">
        <v>16</v>
      </c>
      <c r="D7" s="81" t="s">
        <v>56</v>
      </c>
      <c r="E7" s="81" t="s">
        <v>57</v>
      </c>
      <c r="F7" s="83" t="s">
        <v>58</v>
      </c>
      <c r="G7" s="1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15"/>
      <c r="T7" s="15"/>
    </row>
    <row r="8" spans="1:20" s="13" customFormat="1" ht="23.25" hidden="1">
      <c r="A8" s="85">
        <v>5</v>
      </c>
      <c r="B8" s="81" t="s">
        <v>59</v>
      </c>
      <c r="C8" s="84" t="s">
        <v>16</v>
      </c>
      <c r="D8" s="81" t="s">
        <v>60</v>
      </c>
      <c r="E8" s="81" t="s">
        <v>47</v>
      </c>
      <c r="F8" s="83" t="s">
        <v>61</v>
      </c>
      <c r="G8" s="15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15"/>
      <c r="T8" s="15"/>
    </row>
    <row r="9" spans="1:20" s="13" customFormat="1" ht="23.25" hidden="1">
      <c r="A9" s="85">
        <v>6</v>
      </c>
      <c r="B9" s="81" t="s">
        <v>50</v>
      </c>
      <c r="C9" s="84" t="s">
        <v>16</v>
      </c>
      <c r="D9" s="81" t="s">
        <v>51</v>
      </c>
      <c r="E9" s="81" t="s">
        <v>48</v>
      </c>
      <c r="F9" s="83" t="s">
        <v>62</v>
      </c>
      <c r="G9" s="15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15"/>
      <c r="T9" s="15"/>
    </row>
    <row r="10" spans="1:20" s="13" customFormat="1" ht="26.25" hidden="1" customHeight="1">
      <c r="A10" s="85">
        <v>7</v>
      </c>
      <c r="B10" s="81" t="s">
        <v>53</v>
      </c>
      <c r="C10" s="84" t="s">
        <v>16</v>
      </c>
      <c r="D10" s="81" t="s">
        <v>54</v>
      </c>
      <c r="E10" s="81" t="s">
        <v>48</v>
      </c>
      <c r="F10" s="83" t="s">
        <v>63</v>
      </c>
      <c r="G10" s="1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20" s="13" customFormat="1" ht="23.25" hidden="1">
      <c r="A11" s="85">
        <v>8</v>
      </c>
      <c r="B11" s="81" t="s">
        <v>55</v>
      </c>
      <c r="C11" s="84" t="s">
        <v>16</v>
      </c>
      <c r="D11" s="81" t="s">
        <v>64</v>
      </c>
      <c r="E11" s="81" t="s">
        <v>57</v>
      </c>
      <c r="F11" s="83" t="s">
        <v>65</v>
      </c>
      <c r="G11" s="15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1:20" s="13" customFormat="1" ht="23.25" hidden="1">
      <c r="A12" s="81">
        <v>9</v>
      </c>
      <c r="B12" s="81" t="s">
        <v>15</v>
      </c>
      <c r="C12" s="84" t="s">
        <v>16</v>
      </c>
      <c r="D12" s="81" t="s">
        <v>59</v>
      </c>
      <c r="E12" s="81" t="s">
        <v>47</v>
      </c>
      <c r="F12" s="83" t="s">
        <v>66</v>
      </c>
      <c r="G12" s="1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</row>
    <row r="13" spans="1:20" s="13" customFormat="1" ht="23.25" hidden="1">
      <c r="A13" s="81">
        <v>10</v>
      </c>
      <c r="B13" s="81" t="s">
        <v>52</v>
      </c>
      <c r="C13" s="84" t="s">
        <v>16</v>
      </c>
      <c r="D13" s="81" t="s">
        <v>67</v>
      </c>
      <c r="E13" s="81" t="s">
        <v>47</v>
      </c>
      <c r="F13" s="83" t="s">
        <v>68</v>
      </c>
      <c r="G13" s="1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</row>
    <row r="14" spans="1:20" s="74" customFormat="1" ht="23.25" hidden="1">
      <c r="A14" s="70">
        <v>11</v>
      </c>
      <c r="B14" s="70" t="s">
        <v>56</v>
      </c>
      <c r="C14" s="71" t="s">
        <v>16</v>
      </c>
      <c r="D14" s="70" t="s">
        <v>64</v>
      </c>
      <c r="E14" s="70" t="s">
        <v>57</v>
      </c>
      <c r="F14" s="72" t="s">
        <v>153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20" s="13" customFormat="1" ht="23.25" hidden="1">
      <c r="A15" s="16">
        <v>12</v>
      </c>
      <c r="B15" s="16" t="s">
        <v>54</v>
      </c>
      <c r="C15" s="69" t="s">
        <v>16</v>
      </c>
      <c r="D15" s="16" t="s">
        <v>50</v>
      </c>
      <c r="E15" s="16" t="s">
        <v>48</v>
      </c>
      <c r="F15" s="1" t="s">
        <v>69</v>
      </c>
      <c r="G15" s="15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</row>
    <row r="16" spans="1:20" s="13" customFormat="1" ht="23.25" hidden="1">
      <c r="A16" s="16">
        <v>13</v>
      </c>
      <c r="B16" s="16" t="s">
        <v>53</v>
      </c>
      <c r="C16" s="69" t="s">
        <v>16</v>
      </c>
      <c r="D16" s="16" t="s">
        <v>51</v>
      </c>
      <c r="E16" s="16" t="s">
        <v>48</v>
      </c>
      <c r="F16" s="1" t="s">
        <v>70</v>
      </c>
      <c r="G16" s="15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</row>
    <row r="17" spans="1:18" s="13" customFormat="1" ht="24" hidden="1" customHeight="1">
      <c r="A17" s="16">
        <v>14</v>
      </c>
      <c r="B17" s="16" t="s">
        <v>15</v>
      </c>
      <c r="C17" s="69" t="s">
        <v>16</v>
      </c>
      <c r="D17" s="16" t="s">
        <v>60</v>
      </c>
      <c r="E17" s="16" t="s">
        <v>47</v>
      </c>
      <c r="F17" s="1" t="s">
        <v>71</v>
      </c>
      <c r="G17" s="15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18" s="13" customFormat="1" ht="23.25" hidden="1">
      <c r="A18" s="16">
        <v>15</v>
      </c>
      <c r="B18" s="16" t="s">
        <v>52</v>
      </c>
      <c r="C18" s="69" t="s">
        <v>16</v>
      </c>
      <c r="D18" s="16" t="s">
        <v>59</v>
      </c>
      <c r="E18" s="16" t="s">
        <v>47</v>
      </c>
      <c r="F18" s="2" t="s">
        <v>72</v>
      </c>
      <c r="G18" s="15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</row>
    <row r="19" spans="1:18" s="13" customFormat="1" ht="23.25">
      <c r="A19" s="4"/>
      <c r="B19" s="4"/>
      <c r="C19" s="4"/>
      <c r="D19" s="4"/>
      <c r="E19" s="4"/>
      <c r="F19" s="4"/>
      <c r="G19" s="15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</row>
    <row r="20" spans="1:18" s="13" customFormat="1" ht="23.25">
      <c r="A20" s="31" t="s">
        <v>73</v>
      </c>
      <c r="B20" s="4"/>
      <c r="C20" s="4"/>
      <c r="D20" s="4"/>
      <c r="E20" s="4"/>
      <c r="F20" s="4"/>
      <c r="G20" s="15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</row>
    <row r="21" spans="1:18" s="13" customFormat="1" ht="23.25">
      <c r="A21" s="34" t="s">
        <v>43</v>
      </c>
      <c r="B21" s="34" t="s">
        <v>18</v>
      </c>
      <c r="C21" s="34"/>
      <c r="D21" s="34" t="s">
        <v>17</v>
      </c>
      <c r="E21" s="35" t="s">
        <v>91</v>
      </c>
      <c r="F21" s="34" t="s">
        <v>44</v>
      </c>
      <c r="G21" s="15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</row>
    <row r="22" spans="1:18" s="13" customFormat="1" ht="23.25">
      <c r="A22" s="16">
        <v>16</v>
      </c>
      <c r="B22" s="1" t="s">
        <v>76</v>
      </c>
      <c r="C22" s="16" t="s">
        <v>16</v>
      </c>
      <c r="D22" s="1" t="s">
        <v>77</v>
      </c>
      <c r="E22" s="16"/>
      <c r="F22" s="1" t="s">
        <v>85</v>
      </c>
      <c r="G22" s="15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</row>
    <row r="23" spans="1:18" s="4" customFormat="1" ht="23.25">
      <c r="A23" s="16">
        <v>17</v>
      </c>
      <c r="B23" s="1" t="s">
        <v>86</v>
      </c>
      <c r="C23" s="16" t="s">
        <v>16</v>
      </c>
      <c r="D23" s="1" t="s">
        <v>89</v>
      </c>
      <c r="E23" s="16"/>
      <c r="F23" s="1" t="s">
        <v>87</v>
      </c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</row>
    <row r="24" spans="1:18" s="4" customFormat="1" ht="23.25">
      <c r="A24" s="16">
        <v>18</v>
      </c>
      <c r="B24" s="1" t="s">
        <v>88</v>
      </c>
      <c r="C24" s="16" t="s">
        <v>16</v>
      </c>
      <c r="D24" s="1" t="s">
        <v>90</v>
      </c>
      <c r="E24" s="16"/>
      <c r="F24" s="1" t="s">
        <v>92</v>
      </c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</row>
    <row r="25" spans="1:18" s="4" customFormat="1" ht="23.25">
      <c r="A25" s="16">
        <v>19</v>
      </c>
      <c r="B25" s="1" t="s">
        <v>93</v>
      </c>
      <c r="C25" s="16" t="s">
        <v>16</v>
      </c>
      <c r="D25" s="1" t="s">
        <v>94</v>
      </c>
      <c r="E25" s="16"/>
      <c r="F25" s="1" t="s">
        <v>95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</row>
    <row r="26" spans="1:18" s="4" customFormat="1" ht="23.25">
      <c r="A26" s="16">
        <v>20</v>
      </c>
      <c r="B26" s="1" t="s">
        <v>96</v>
      </c>
      <c r="C26" s="16" t="s">
        <v>16</v>
      </c>
      <c r="D26" s="1" t="s">
        <v>97</v>
      </c>
      <c r="E26" s="16"/>
      <c r="F26" s="1" t="s">
        <v>99</v>
      </c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</row>
    <row r="27" spans="1:18" s="4" customFormat="1" ht="23.25">
      <c r="A27" s="16">
        <v>21</v>
      </c>
      <c r="B27" s="1" t="s">
        <v>75</v>
      </c>
      <c r="C27" s="16" t="s">
        <v>16</v>
      </c>
      <c r="D27" s="1" t="s">
        <v>77</v>
      </c>
      <c r="E27" s="16"/>
      <c r="F27" s="1" t="s">
        <v>98</v>
      </c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</row>
    <row r="28" spans="1:18" s="4" customFormat="1" ht="23.25"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</row>
    <row r="29" spans="1:18" s="4" customFormat="1" ht="23.25">
      <c r="A29" s="31" t="s">
        <v>106</v>
      </c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</row>
    <row r="30" spans="1:18" s="4" customFormat="1" ht="23.25">
      <c r="A30" s="34" t="s">
        <v>43</v>
      </c>
      <c r="B30" s="34" t="s">
        <v>18</v>
      </c>
      <c r="C30" s="34"/>
      <c r="D30" s="34" t="s">
        <v>17</v>
      </c>
      <c r="E30" s="35" t="s">
        <v>91</v>
      </c>
      <c r="F30" s="34" t="s">
        <v>44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</row>
    <row r="31" spans="1:18" s="4" customFormat="1" ht="23.25">
      <c r="A31" s="16">
        <v>22</v>
      </c>
      <c r="B31" s="1" t="s">
        <v>107</v>
      </c>
      <c r="C31" s="16" t="s">
        <v>16</v>
      </c>
      <c r="D31" s="1" t="s">
        <v>108</v>
      </c>
      <c r="E31" s="16"/>
      <c r="F31" s="1" t="s">
        <v>109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</row>
    <row r="32" spans="1:18" s="4" customFormat="1" ht="23.25">
      <c r="A32" s="16">
        <v>23</v>
      </c>
      <c r="B32" s="1" t="s">
        <v>110</v>
      </c>
      <c r="C32" s="16" t="s">
        <v>16</v>
      </c>
      <c r="D32" s="1" t="s">
        <v>111</v>
      </c>
      <c r="E32" s="16"/>
      <c r="F32" s="1" t="s">
        <v>114</v>
      </c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</row>
    <row r="33" spans="1:24" s="4" customFormat="1" ht="23.25">
      <c r="A33" s="16" t="s">
        <v>112</v>
      </c>
      <c r="B33" s="1" t="s">
        <v>75</v>
      </c>
      <c r="C33" s="16" t="s">
        <v>16</v>
      </c>
      <c r="D33" s="1" t="s">
        <v>76</v>
      </c>
      <c r="E33" s="16"/>
      <c r="F33" s="1" t="s">
        <v>115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</row>
    <row r="34" spans="1:24" s="4" customFormat="1" ht="23.25">
      <c r="A34" s="16">
        <v>25</v>
      </c>
      <c r="B34" s="1" t="s">
        <v>116</v>
      </c>
      <c r="C34" s="16" t="s">
        <v>16</v>
      </c>
      <c r="D34" s="1" t="s">
        <v>117</v>
      </c>
      <c r="E34" s="16"/>
      <c r="F34" s="1" t="s">
        <v>118</v>
      </c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</row>
    <row r="35" spans="1:24" s="75" customFormat="1" ht="23.25">
      <c r="A35" s="70">
        <v>26</v>
      </c>
      <c r="B35" s="72" t="s">
        <v>123</v>
      </c>
      <c r="C35" s="70" t="s">
        <v>16</v>
      </c>
      <c r="D35" s="72" t="s">
        <v>124</v>
      </c>
      <c r="E35" s="70"/>
      <c r="F35" s="72" t="s">
        <v>152</v>
      </c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</row>
    <row r="36" spans="1:24" s="4" customFormat="1" ht="23.25">
      <c r="A36" s="4" t="s">
        <v>113</v>
      </c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</row>
    <row r="37" spans="1:24" s="4" customFormat="1" ht="23.25"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</row>
    <row r="38" spans="1:24" s="4" customFormat="1" ht="23.25">
      <c r="A38" s="3" t="s">
        <v>128</v>
      </c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</row>
    <row r="39" spans="1:24" s="4" customFormat="1" ht="23.25">
      <c r="A39" s="34" t="s">
        <v>43</v>
      </c>
      <c r="B39" s="34" t="s">
        <v>18</v>
      </c>
      <c r="C39" s="34"/>
      <c r="D39" s="34" t="s">
        <v>17</v>
      </c>
      <c r="E39" s="35" t="s">
        <v>91</v>
      </c>
      <c r="F39" s="34" t="s">
        <v>44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</row>
    <row r="40" spans="1:24" s="4" customFormat="1" ht="23.25">
      <c r="A40" s="16">
        <v>27</v>
      </c>
      <c r="B40" s="1" t="s">
        <v>129</v>
      </c>
      <c r="C40" s="54" t="s">
        <v>16</v>
      </c>
      <c r="D40" s="1" t="s">
        <v>131</v>
      </c>
      <c r="E40" s="16"/>
      <c r="F40" s="1" t="s">
        <v>133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</row>
    <row r="41" spans="1:24" ht="23.25">
      <c r="A41" s="16">
        <v>28</v>
      </c>
      <c r="B41" s="1" t="s">
        <v>130</v>
      </c>
      <c r="C41" s="16" t="s">
        <v>16</v>
      </c>
      <c r="D41" s="1" t="s">
        <v>132</v>
      </c>
      <c r="E41" s="16"/>
      <c r="F41" s="1" t="s">
        <v>134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4"/>
      <c r="T41" s="4"/>
      <c r="U41" s="4"/>
      <c r="V41" s="4"/>
      <c r="W41" s="4"/>
      <c r="X41" s="4"/>
    </row>
    <row r="42" spans="1:24" ht="23.25"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24" ht="23.25">
      <c r="A43" s="3" t="s">
        <v>140</v>
      </c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</row>
    <row r="44" spans="1:24">
      <c r="A44" s="34" t="s">
        <v>43</v>
      </c>
      <c r="B44" s="34" t="s">
        <v>18</v>
      </c>
      <c r="C44" s="34"/>
      <c r="D44" s="34" t="s">
        <v>17</v>
      </c>
      <c r="E44" s="35" t="s">
        <v>91</v>
      </c>
      <c r="F44" s="34" t="s">
        <v>44</v>
      </c>
      <c r="M44" s="4"/>
      <c r="N44" s="4"/>
    </row>
    <row r="45" spans="1:24" s="77" customFormat="1">
      <c r="A45" s="70">
        <v>29</v>
      </c>
      <c r="B45" s="72" t="s">
        <v>141</v>
      </c>
      <c r="C45" s="76" t="s">
        <v>16</v>
      </c>
      <c r="D45" s="72" t="s">
        <v>142</v>
      </c>
      <c r="E45" s="70"/>
      <c r="F45" s="72" t="s">
        <v>151</v>
      </c>
      <c r="G45" s="75"/>
      <c r="H45" s="75"/>
      <c r="I45" s="75"/>
      <c r="J45" s="75"/>
      <c r="K45" s="75"/>
      <c r="L45" s="75"/>
    </row>
    <row r="46" spans="1:24"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>
      <c r="A47" s="3" t="s">
        <v>137</v>
      </c>
      <c r="M47" s="4"/>
      <c r="N47" s="4"/>
    </row>
    <row r="48" spans="1:24">
      <c r="A48" s="34" t="s">
        <v>43</v>
      </c>
      <c r="B48" s="34" t="s">
        <v>18</v>
      </c>
      <c r="C48" s="34"/>
      <c r="D48" s="34" t="s">
        <v>17</v>
      </c>
      <c r="E48" s="35" t="s">
        <v>91</v>
      </c>
      <c r="F48" s="34" t="s">
        <v>44</v>
      </c>
    </row>
    <row r="49" spans="1:24">
      <c r="A49" s="16">
        <v>30</v>
      </c>
      <c r="B49" s="1" t="s">
        <v>143</v>
      </c>
      <c r="C49" s="54" t="s">
        <v>16</v>
      </c>
      <c r="D49" s="1" t="s">
        <v>144</v>
      </c>
      <c r="E49" s="16"/>
      <c r="F49" s="1" t="s">
        <v>154</v>
      </c>
    </row>
    <row r="50" spans="1:24"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>
      <c r="M51" s="4"/>
      <c r="N51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0"/>
  <sheetViews>
    <sheetView tabSelected="1" zoomScaleSheetLayoutView="100" workbookViewId="0">
      <selection activeCell="F17" sqref="F17"/>
    </sheetView>
  </sheetViews>
  <sheetFormatPr defaultRowHeight="15"/>
  <cols>
    <col min="1" max="1" width="14" style="6" customWidth="1"/>
    <col min="2" max="9" width="6.7109375" style="6" customWidth="1"/>
    <col min="10" max="10" width="9.7109375" style="6" customWidth="1"/>
    <col min="11" max="11" width="9.140625" style="6"/>
    <col min="12" max="12" width="10" style="6" customWidth="1"/>
    <col min="13" max="13" width="15.7109375" style="6" customWidth="1"/>
    <col min="14" max="14" width="8.85546875" style="6" customWidth="1"/>
    <col min="15" max="15" width="15.28515625" style="93" customWidth="1"/>
    <col min="16" max="16" width="30.5703125" style="6" customWidth="1"/>
    <col min="17" max="16384" width="9.140625" style="6"/>
  </cols>
  <sheetData>
    <row r="1" spans="1:18" ht="42.75" customHeight="1">
      <c r="A1" s="112" t="s">
        <v>150</v>
      </c>
      <c r="B1" s="112"/>
      <c r="C1" s="112"/>
      <c r="D1" s="112"/>
      <c r="E1" s="112"/>
      <c r="F1" s="112"/>
      <c r="G1" s="112"/>
      <c r="L1" s="112" t="s">
        <v>157</v>
      </c>
      <c r="M1" s="112"/>
      <c r="N1" s="112"/>
      <c r="O1" s="112"/>
      <c r="P1" s="112"/>
      <c r="Q1" s="112"/>
      <c r="R1" s="112"/>
    </row>
    <row r="2" spans="1:18" ht="23.25">
      <c r="A2" s="13"/>
      <c r="C2" s="63"/>
      <c r="E2" s="63"/>
      <c r="F2" s="63"/>
      <c r="G2" s="63"/>
      <c r="L2" s="13"/>
      <c r="N2" s="90"/>
      <c r="O2" s="6"/>
      <c r="P2" s="90"/>
      <c r="Q2" s="90"/>
      <c r="R2" s="90"/>
    </row>
    <row r="3" spans="1:18" ht="15.75">
      <c r="A3" s="5"/>
      <c r="B3" s="64"/>
      <c r="D3" s="31"/>
      <c r="E3" s="5"/>
      <c r="F3" s="5"/>
      <c r="G3" s="5"/>
      <c r="L3" s="113"/>
      <c r="M3" s="113"/>
      <c r="N3" s="113"/>
      <c r="O3" s="113"/>
      <c r="P3" s="113"/>
      <c r="Q3" s="113"/>
      <c r="R3" s="113"/>
    </row>
    <row r="4" spans="1:18" ht="15.75">
      <c r="D4" s="64" t="s">
        <v>0</v>
      </c>
      <c r="L4" s="5" t="s">
        <v>101</v>
      </c>
    </row>
    <row r="5" spans="1:18" ht="30">
      <c r="A5" s="5" t="s">
        <v>0</v>
      </c>
      <c r="B5" s="29"/>
      <c r="C5" s="29"/>
      <c r="D5" s="29"/>
      <c r="E5" s="29"/>
      <c r="F5" s="29"/>
      <c r="G5" s="29"/>
      <c r="H5" s="29"/>
      <c r="I5" s="29"/>
      <c r="J5" s="29"/>
      <c r="M5" s="67" t="s">
        <v>102</v>
      </c>
      <c r="N5" s="67"/>
      <c r="O5" s="67" t="s">
        <v>103</v>
      </c>
      <c r="P5" s="94" t="s">
        <v>104</v>
      </c>
    </row>
    <row r="6" spans="1:18" ht="30">
      <c r="A6" s="67" t="s">
        <v>31</v>
      </c>
      <c r="B6" s="67" t="s">
        <v>32</v>
      </c>
      <c r="C6" s="67" t="s">
        <v>33</v>
      </c>
      <c r="D6" s="67" t="s">
        <v>34</v>
      </c>
      <c r="E6" s="67" t="s">
        <v>35</v>
      </c>
      <c r="F6" s="67" t="s">
        <v>36</v>
      </c>
      <c r="G6" s="67" t="s">
        <v>37</v>
      </c>
      <c r="H6" s="67" t="s">
        <v>38</v>
      </c>
      <c r="I6" s="67" t="s">
        <v>39</v>
      </c>
      <c r="J6" s="68" t="s">
        <v>40</v>
      </c>
      <c r="M6" s="20" t="s">
        <v>156</v>
      </c>
      <c r="N6" s="96" t="s">
        <v>16</v>
      </c>
      <c r="O6" s="20" t="s">
        <v>7</v>
      </c>
      <c r="P6" s="104" t="s">
        <v>6</v>
      </c>
    </row>
    <row r="7" spans="1:18">
      <c r="A7" s="80" t="s">
        <v>6</v>
      </c>
      <c r="B7" s="20">
        <v>3</v>
      </c>
      <c r="C7" s="20">
        <v>3</v>
      </c>
      <c r="D7" s="20">
        <v>0</v>
      </c>
      <c r="E7" s="20">
        <v>0</v>
      </c>
      <c r="F7" s="20">
        <v>20</v>
      </c>
      <c r="G7" s="20">
        <v>2</v>
      </c>
      <c r="H7" s="20">
        <v>18</v>
      </c>
      <c r="I7" s="20">
        <v>9</v>
      </c>
      <c r="J7" s="86">
        <v>1</v>
      </c>
      <c r="M7" s="20" t="s">
        <v>3</v>
      </c>
      <c r="N7" s="96" t="s">
        <v>16</v>
      </c>
      <c r="O7" s="20" t="s">
        <v>5</v>
      </c>
      <c r="P7" s="95" t="s">
        <v>5</v>
      </c>
    </row>
    <row r="8" spans="1:18">
      <c r="A8" s="80" t="s">
        <v>3</v>
      </c>
      <c r="B8" s="20">
        <v>3</v>
      </c>
      <c r="C8" s="20">
        <v>2</v>
      </c>
      <c r="D8" s="20">
        <v>0</v>
      </c>
      <c r="E8" s="20">
        <v>1</v>
      </c>
      <c r="F8" s="20">
        <v>22</v>
      </c>
      <c r="G8" s="20">
        <v>4</v>
      </c>
      <c r="H8" s="20">
        <v>18</v>
      </c>
      <c r="I8" s="20">
        <v>6</v>
      </c>
      <c r="J8" s="86">
        <v>2</v>
      </c>
      <c r="M8" s="20" t="s">
        <v>12</v>
      </c>
      <c r="N8" s="96" t="s">
        <v>16</v>
      </c>
      <c r="O8" s="20" t="s">
        <v>11</v>
      </c>
      <c r="P8" s="105" t="s">
        <v>12</v>
      </c>
    </row>
    <row r="9" spans="1:18">
      <c r="A9" s="80" t="s">
        <v>12</v>
      </c>
      <c r="B9" s="20">
        <v>3</v>
      </c>
      <c r="C9" s="20">
        <v>1</v>
      </c>
      <c r="D9" s="20">
        <v>0</v>
      </c>
      <c r="E9" s="20">
        <v>2</v>
      </c>
      <c r="F9" s="20">
        <v>13</v>
      </c>
      <c r="G9" s="20">
        <v>8</v>
      </c>
      <c r="H9" s="20">
        <v>5</v>
      </c>
      <c r="I9" s="20">
        <v>3</v>
      </c>
      <c r="J9" s="86">
        <v>3</v>
      </c>
      <c r="M9" s="20" t="s">
        <v>155</v>
      </c>
      <c r="N9" s="96" t="s">
        <v>16</v>
      </c>
      <c r="O9" s="20" t="s">
        <v>8</v>
      </c>
      <c r="P9" s="106" t="s">
        <v>155</v>
      </c>
    </row>
    <row r="10" spans="1:18">
      <c r="A10" s="80" t="s">
        <v>9</v>
      </c>
      <c r="B10" s="20">
        <v>3</v>
      </c>
      <c r="C10" s="20">
        <v>0</v>
      </c>
      <c r="D10" s="20">
        <v>0</v>
      </c>
      <c r="E10" s="20">
        <v>3</v>
      </c>
      <c r="F10" s="20">
        <v>0</v>
      </c>
      <c r="G10" s="20">
        <v>41</v>
      </c>
      <c r="H10" s="20">
        <v>-41</v>
      </c>
      <c r="I10" s="20">
        <v>0</v>
      </c>
      <c r="J10" s="86">
        <v>4</v>
      </c>
    </row>
    <row r="12" spans="1:18">
      <c r="A12" s="5" t="s">
        <v>1</v>
      </c>
      <c r="J12" s="79"/>
    </row>
    <row r="13" spans="1:18" ht="30">
      <c r="A13" s="67" t="s">
        <v>31</v>
      </c>
      <c r="B13" s="67" t="s">
        <v>32</v>
      </c>
      <c r="C13" s="67" t="s">
        <v>33</v>
      </c>
      <c r="D13" s="67" t="s">
        <v>34</v>
      </c>
      <c r="E13" s="67" t="s">
        <v>35</v>
      </c>
      <c r="F13" s="67" t="s">
        <v>36</v>
      </c>
      <c r="G13" s="67" t="s">
        <v>37</v>
      </c>
      <c r="H13" s="67" t="s">
        <v>38</v>
      </c>
      <c r="I13" s="67" t="s">
        <v>39</v>
      </c>
      <c r="J13" s="68" t="s">
        <v>40</v>
      </c>
      <c r="M13" s="67" t="s">
        <v>102</v>
      </c>
      <c r="N13" s="67"/>
      <c r="O13" s="67" t="s">
        <v>103</v>
      </c>
      <c r="P13" s="98" t="s">
        <v>125</v>
      </c>
    </row>
    <row r="14" spans="1:18">
      <c r="A14" s="80" t="s">
        <v>155</v>
      </c>
      <c r="B14" s="20">
        <v>2</v>
      </c>
      <c r="C14" s="20">
        <v>2</v>
      </c>
      <c r="D14" s="20">
        <v>0</v>
      </c>
      <c r="E14" s="20">
        <v>0</v>
      </c>
      <c r="F14" s="20">
        <v>12</v>
      </c>
      <c r="G14" s="20">
        <v>0</v>
      </c>
      <c r="H14" s="20">
        <v>12</v>
      </c>
      <c r="I14" s="20">
        <v>6</v>
      </c>
      <c r="J14" s="86">
        <v>1</v>
      </c>
      <c r="M14" s="107" t="s">
        <v>7</v>
      </c>
      <c r="N14" s="16" t="s">
        <v>16</v>
      </c>
      <c r="O14" s="108" t="s">
        <v>8</v>
      </c>
      <c r="P14" s="108" t="s">
        <v>8</v>
      </c>
    </row>
    <row r="15" spans="1:18">
      <c r="A15" s="80" t="s">
        <v>7</v>
      </c>
      <c r="B15" s="20">
        <v>2</v>
      </c>
      <c r="C15" s="20">
        <v>1</v>
      </c>
      <c r="D15" s="20">
        <v>0</v>
      </c>
      <c r="E15" s="20">
        <v>1</v>
      </c>
      <c r="F15" s="20">
        <v>5</v>
      </c>
      <c r="G15" s="20">
        <v>10</v>
      </c>
      <c r="H15" s="20">
        <v>-5</v>
      </c>
      <c r="I15" s="20">
        <v>3</v>
      </c>
      <c r="J15" s="86">
        <v>2</v>
      </c>
      <c r="M15" s="92" t="s">
        <v>3</v>
      </c>
      <c r="N15" s="16" t="s">
        <v>16</v>
      </c>
      <c r="O15" s="109" t="s">
        <v>11</v>
      </c>
      <c r="P15" s="109" t="s">
        <v>11</v>
      </c>
    </row>
    <row r="16" spans="1:18">
      <c r="A16" s="80" t="s">
        <v>10</v>
      </c>
      <c r="B16" s="20">
        <v>2</v>
      </c>
      <c r="C16" s="20">
        <v>0</v>
      </c>
      <c r="D16" s="20">
        <v>0</v>
      </c>
      <c r="E16" s="20">
        <v>2</v>
      </c>
      <c r="F16" s="20">
        <v>2</v>
      </c>
      <c r="G16" s="20">
        <v>9</v>
      </c>
      <c r="H16" s="20">
        <v>-7</v>
      </c>
      <c r="I16" s="20">
        <v>0</v>
      </c>
      <c r="J16" s="86">
        <v>3</v>
      </c>
      <c r="M16" s="107" t="s">
        <v>7</v>
      </c>
      <c r="N16" s="16" t="s">
        <v>16</v>
      </c>
      <c r="O16" s="92" t="s">
        <v>3</v>
      </c>
      <c r="P16" s="92" t="s">
        <v>3</v>
      </c>
    </row>
    <row r="17" spans="1:16">
      <c r="A17" s="80"/>
      <c r="B17" s="20"/>
      <c r="C17" s="20"/>
      <c r="D17" s="20"/>
      <c r="E17" s="20"/>
      <c r="F17" s="20"/>
      <c r="G17" s="20"/>
      <c r="H17" s="20"/>
      <c r="I17" s="20"/>
      <c r="J17" s="86">
        <v>4</v>
      </c>
      <c r="M17" s="108" t="s">
        <v>8</v>
      </c>
      <c r="N17" s="16" t="s">
        <v>16</v>
      </c>
      <c r="O17" s="109" t="s">
        <v>11</v>
      </c>
      <c r="P17" s="108" t="s">
        <v>8</v>
      </c>
    </row>
    <row r="18" spans="1:16" ht="29.25" customHeight="1">
      <c r="A18" s="13"/>
      <c r="B18" s="13"/>
      <c r="C18" s="13"/>
      <c r="D18" s="13"/>
      <c r="E18" s="13"/>
      <c r="F18" s="13"/>
      <c r="G18" s="13"/>
      <c r="H18" s="13"/>
      <c r="I18" s="13"/>
      <c r="J18" s="78"/>
      <c r="M18" s="97" t="s">
        <v>158</v>
      </c>
      <c r="O18" s="6"/>
    </row>
    <row r="19" spans="1:16" ht="23.25">
      <c r="A19" s="5" t="s">
        <v>2</v>
      </c>
      <c r="B19" s="13"/>
      <c r="C19" s="13"/>
      <c r="D19" s="13"/>
      <c r="E19" s="13"/>
      <c r="F19" s="13"/>
      <c r="G19" s="13"/>
      <c r="H19" s="13"/>
      <c r="I19" s="13"/>
      <c r="J19" s="78"/>
      <c r="M19" s="67" t="s">
        <v>102</v>
      </c>
      <c r="N19" s="67"/>
      <c r="O19" s="67" t="s">
        <v>103</v>
      </c>
      <c r="P19" s="98" t="s">
        <v>125</v>
      </c>
    </row>
    <row r="20" spans="1:16" ht="30">
      <c r="A20" s="67" t="s">
        <v>31</v>
      </c>
      <c r="B20" s="67" t="s">
        <v>32</v>
      </c>
      <c r="C20" s="67" t="s">
        <v>33</v>
      </c>
      <c r="D20" s="67" t="s">
        <v>34</v>
      </c>
      <c r="E20" s="67" t="s">
        <v>35</v>
      </c>
      <c r="F20" s="67" t="s">
        <v>36</v>
      </c>
      <c r="G20" s="67" t="s">
        <v>37</v>
      </c>
      <c r="H20" s="67" t="s">
        <v>38</v>
      </c>
      <c r="I20" s="67" t="s">
        <v>39</v>
      </c>
      <c r="J20" s="68" t="s">
        <v>40</v>
      </c>
      <c r="M20" s="104" t="s">
        <v>6</v>
      </c>
      <c r="N20" s="54" t="s">
        <v>16</v>
      </c>
      <c r="O20" s="106" t="s">
        <v>155</v>
      </c>
      <c r="P20" s="106" t="s">
        <v>155</v>
      </c>
    </row>
    <row r="21" spans="1:16">
      <c r="A21" s="80" t="s">
        <v>5</v>
      </c>
      <c r="B21" s="20">
        <v>3</v>
      </c>
      <c r="C21" s="20">
        <v>3</v>
      </c>
      <c r="D21" s="20">
        <v>0</v>
      </c>
      <c r="E21" s="20">
        <v>0</v>
      </c>
      <c r="F21" s="20">
        <v>16</v>
      </c>
      <c r="G21" s="20">
        <v>2</v>
      </c>
      <c r="H21" s="20">
        <v>14</v>
      </c>
      <c r="I21" s="20">
        <v>9</v>
      </c>
      <c r="J21" s="86">
        <v>1</v>
      </c>
      <c r="M21" s="110" t="s">
        <v>5</v>
      </c>
      <c r="N21" s="16" t="s">
        <v>16</v>
      </c>
      <c r="O21" s="105" t="s">
        <v>12</v>
      </c>
      <c r="P21" s="110" t="s">
        <v>5</v>
      </c>
    </row>
    <row r="22" spans="1:16">
      <c r="A22" s="80" t="s">
        <v>11</v>
      </c>
      <c r="B22" s="20">
        <v>3</v>
      </c>
      <c r="C22" s="20">
        <v>2</v>
      </c>
      <c r="D22" s="20">
        <v>0</v>
      </c>
      <c r="E22" s="20">
        <v>1</v>
      </c>
      <c r="F22" s="20">
        <v>11</v>
      </c>
      <c r="G22" s="20">
        <v>6</v>
      </c>
      <c r="H22" s="20">
        <v>5</v>
      </c>
      <c r="I22" s="20">
        <v>6</v>
      </c>
      <c r="J22" s="86">
        <v>2</v>
      </c>
      <c r="O22" s="6"/>
    </row>
    <row r="23" spans="1:16" ht="18.75">
      <c r="A23" s="80" t="s">
        <v>8</v>
      </c>
      <c r="B23" s="20">
        <v>3</v>
      </c>
      <c r="C23" s="20">
        <v>1</v>
      </c>
      <c r="D23" s="20">
        <v>0</v>
      </c>
      <c r="E23" s="20">
        <v>2</v>
      </c>
      <c r="F23" s="20">
        <v>6</v>
      </c>
      <c r="G23" s="20">
        <v>9</v>
      </c>
      <c r="H23" s="20">
        <v>-3</v>
      </c>
      <c r="I23" s="20">
        <v>3</v>
      </c>
      <c r="J23" s="86">
        <v>3</v>
      </c>
      <c r="M23" s="97" t="s">
        <v>159</v>
      </c>
    </row>
    <row r="24" spans="1:16">
      <c r="A24" s="80" t="s">
        <v>13</v>
      </c>
      <c r="B24" s="20">
        <v>3</v>
      </c>
      <c r="C24" s="20">
        <v>0</v>
      </c>
      <c r="D24" s="20">
        <v>0</v>
      </c>
      <c r="E24" s="20">
        <v>3</v>
      </c>
      <c r="F24" s="20">
        <v>3</v>
      </c>
      <c r="G24" s="20">
        <v>19</v>
      </c>
      <c r="H24" s="20">
        <v>-16</v>
      </c>
      <c r="I24" s="20">
        <v>0</v>
      </c>
      <c r="J24" s="86">
        <v>4</v>
      </c>
      <c r="M24" s="67" t="s">
        <v>102</v>
      </c>
      <c r="N24" s="67"/>
      <c r="O24" s="67" t="s">
        <v>103</v>
      </c>
      <c r="P24" s="98"/>
    </row>
    <row r="25" spans="1:16">
      <c r="M25" s="104" t="s">
        <v>6</v>
      </c>
      <c r="N25" s="54" t="s">
        <v>16</v>
      </c>
      <c r="O25" s="105" t="s">
        <v>12</v>
      </c>
      <c r="P25" s="104" t="s">
        <v>6</v>
      </c>
    </row>
    <row r="26" spans="1:16">
      <c r="A26" s="5" t="s">
        <v>105</v>
      </c>
      <c r="B26" s="4"/>
      <c r="C26" s="4"/>
      <c r="D26" s="4"/>
      <c r="E26" s="4"/>
      <c r="F26" s="4"/>
      <c r="G26" s="4"/>
      <c r="H26" s="4"/>
      <c r="I26" s="4"/>
      <c r="J26" s="4"/>
    </row>
    <row r="27" spans="1:16" ht="30.75">
      <c r="A27" s="67" t="s">
        <v>31</v>
      </c>
      <c r="B27" s="67" t="s">
        <v>32</v>
      </c>
      <c r="C27" s="67" t="s">
        <v>33</v>
      </c>
      <c r="D27" s="67" t="s">
        <v>34</v>
      </c>
      <c r="E27" s="67" t="s">
        <v>35</v>
      </c>
      <c r="F27" s="67" t="s">
        <v>36</v>
      </c>
      <c r="G27" s="67" t="s">
        <v>37</v>
      </c>
      <c r="H27" s="67" t="s">
        <v>38</v>
      </c>
      <c r="I27" s="67" t="s">
        <v>39</v>
      </c>
      <c r="J27" s="68" t="s">
        <v>40</v>
      </c>
      <c r="M27" s="97" t="s">
        <v>146</v>
      </c>
    </row>
    <row r="28" spans="1:16">
      <c r="A28" s="80" t="s">
        <v>13</v>
      </c>
      <c r="B28" s="115">
        <v>2</v>
      </c>
      <c r="C28" s="115">
        <v>1</v>
      </c>
      <c r="D28" s="115">
        <v>1</v>
      </c>
      <c r="E28" s="115">
        <v>0</v>
      </c>
      <c r="F28" s="115">
        <v>13</v>
      </c>
      <c r="G28" s="115">
        <v>3</v>
      </c>
      <c r="H28" s="115">
        <v>10</v>
      </c>
      <c r="I28" s="115">
        <v>4</v>
      </c>
      <c r="J28" s="86">
        <v>1</v>
      </c>
      <c r="M28" s="67" t="s">
        <v>102</v>
      </c>
      <c r="N28" s="67"/>
      <c r="O28" s="67" t="s">
        <v>103</v>
      </c>
      <c r="P28" s="98"/>
    </row>
    <row r="29" spans="1:16">
      <c r="A29" s="80" t="s">
        <v>10</v>
      </c>
      <c r="B29" s="115">
        <v>2</v>
      </c>
      <c r="C29" s="115">
        <v>1</v>
      </c>
      <c r="D29" s="115">
        <v>1</v>
      </c>
      <c r="E29" s="115">
        <v>0</v>
      </c>
      <c r="F29" s="115">
        <v>8</v>
      </c>
      <c r="G29" s="115">
        <v>4</v>
      </c>
      <c r="H29" s="115">
        <v>4</v>
      </c>
      <c r="I29" s="115">
        <v>4</v>
      </c>
      <c r="J29" s="86">
        <v>2</v>
      </c>
      <c r="M29" s="106" t="s">
        <v>155</v>
      </c>
      <c r="N29" s="54" t="s">
        <v>16</v>
      </c>
      <c r="O29" s="110" t="s">
        <v>5</v>
      </c>
      <c r="P29" s="106" t="s">
        <v>155</v>
      </c>
    </row>
    <row r="30" spans="1:16">
      <c r="A30" s="80" t="s">
        <v>9</v>
      </c>
      <c r="B30" s="20">
        <v>2</v>
      </c>
      <c r="C30" s="20">
        <v>0</v>
      </c>
      <c r="D30" s="20">
        <v>0</v>
      </c>
      <c r="E30" s="20">
        <v>1</v>
      </c>
      <c r="F30" s="115">
        <v>1</v>
      </c>
      <c r="G30" s="115">
        <v>15</v>
      </c>
      <c r="H30" s="115">
        <v>-14</v>
      </c>
      <c r="I30" s="115">
        <v>0</v>
      </c>
      <c r="J30" s="86">
        <v>3</v>
      </c>
    </row>
  </sheetData>
  <mergeCells count="3">
    <mergeCell ref="A1:G1"/>
    <mergeCell ref="L3:R3"/>
    <mergeCell ref="L1:R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0"/>
  <sheetViews>
    <sheetView workbookViewId="0">
      <selection activeCell="B36" sqref="B36"/>
    </sheetView>
  </sheetViews>
  <sheetFormatPr defaultRowHeight="15"/>
  <cols>
    <col min="1" max="1" width="14.5703125" style="6" customWidth="1"/>
    <col min="2" max="2" width="14.42578125" style="6" customWidth="1"/>
    <col min="3" max="3" width="12.28515625" style="6" customWidth="1"/>
    <col min="4" max="4" width="11.5703125" style="6" customWidth="1"/>
    <col min="5" max="5" width="9.140625" style="6"/>
    <col min="6" max="6" width="11.5703125" style="6" customWidth="1"/>
    <col min="7" max="16384" width="9.140625" style="6"/>
  </cols>
  <sheetData>
    <row r="1" spans="1:18" s="11" customFormat="1" ht="33" customHeight="1">
      <c r="A1" s="112" t="s">
        <v>149</v>
      </c>
      <c r="B1" s="113"/>
      <c r="C1" s="113"/>
      <c r="D1" s="113"/>
      <c r="E1" s="113"/>
      <c r="F1" s="113"/>
      <c r="G1" s="113"/>
      <c r="H1" s="112"/>
      <c r="I1" s="113"/>
      <c r="J1" s="113"/>
      <c r="K1" s="113"/>
      <c r="L1" s="113"/>
      <c r="M1" s="113"/>
      <c r="N1" s="113"/>
    </row>
    <row r="2" spans="1:18" s="13" customFormat="1" ht="23.25">
      <c r="B2" s="65"/>
      <c r="C2" s="15"/>
      <c r="D2" s="31" t="s">
        <v>41</v>
      </c>
      <c r="E2" s="15"/>
      <c r="F2" s="15"/>
      <c r="G2" s="15"/>
      <c r="H2" s="15"/>
      <c r="I2" s="15"/>
      <c r="J2" s="15"/>
      <c r="K2" s="15"/>
      <c r="L2" s="15"/>
      <c r="M2" s="15"/>
    </row>
    <row r="3" spans="1:18" s="5" customFormat="1" ht="15.75">
      <c r="B3" s="64"/>
      <c r="D3" s="64" t="s">
        <v>0</v>
      </c>
    </row>
    <row r="4" spans="1:18" ht="15.75" thickBot="1"/>
    <row r="5" spans="1:18" ht="23.25">
      <c r="A5"/>
      <c r="B5" s="17" t="str">
        <f>A6</f>
        <v>South Africa</v>
      </c>
      <c r="C5" s="18" t="str">
        <f>A7</f>
        <v>Poland</v>
      </c>
      <c r="D5" s="18" t="str">
        <f>A8</f>
        <v>South Korea</v>
      </c>
      <c r="E5" s="18" t="str">
        <f>A9</f>
        <v>Portugal</v>
      </c>
      <c r="F5" s="19" t="s">
        <v>26</v>
      </c>
      <c r="R5" s="63"/>
    </row>
    <row r="6" spans="1:18" ht="23.25">
      <c r="A6" s="20" t="s">
        <v>19</v>
      </c>
      <c r="B6" s="21"/>
      <c r="C6" s="22">
        <v>2</v>
      </c>
      <c r="D6" s="22">
        <v>15</v>
      </c>
      <c r="E6" s="22">
        <v>5</v>
      </c>
      <c r="F6" s="23">
        <f>SUM(B6:E6)</f>
        <v>22</v>
      </c>
      <c r="R6" s="63"/>
    </row>
    <row r="7" spans="1:18" ht="23.25">
      <c r="A7" s="20" t="s">
        <v>20</v>
      </c>
      <c r="B7" s="24">
        <v>3</v>
      </c>
      <c r="C7" s="21"/>
      <c r="D7" s="22">
        <v>14</v>
      </c>
      <c r="E7" s="22">
        <v>3</v>
      </c>
      <c r="F7" s="23">
        <f>SUM(B7:E7)</f>
        <v>20</v>
      </c>
      <c r="R7" s="63"/>
    </row>
    <row r="8" spans="1:18" ht="23.25">
      <c r="A8" s="20" t="s">
        <v>21</v>
      </c>
      <c r="B8" s="24">
        <v>0</v>
      </c>
      <c r="C8" s="22">
        <v>0</v>
      </c>
      <c r="D8" s="21"/>
      <c r="E8" s="22">
        <v>0</v>
      </c>
      <c r="F8" s="23">
        <f>SUM(B8:E8)</f>
        <v>0</v>
      </c>
      <c r="R8" s="63"/>
    </row>
    <row r="9" spans="1:18" ht="24" thickBot="1">
      <c r="A9" s="20" t="s">
        <v>22</v>
      </c>
      <c r="B9" s="24">
        <v>1</v>
      </c>
      <c r="C9" s="22">
        <v>0</v>
      </c>
      <c r="D9" s="22">
        <v>12</v>
      </c>
      <c r="E9" s="21"/>
      <c r="F9" s="23">
        <f>SUM(B9:E9)</f>
        <v>13</v>
      </c>
      <c r="R9" s="63"/>
    </row>
    <row r="10" spans="1:18" ht="24" thickBot="1">
      <c r="A10" s="25" t="s">
        <v>26</v>
      </c>
      <c r="B10" s="26">
        <f>SUM(B6:B9)</f>
        <v>4</v>
      </c>
      <c r="C10" s="27">
        <f>SUM(C6:C9)</f>
        <v>2</v>
      </c>
      <c r="D10" s="27">
        <f>SUM(D6:D9)</f>
        <v>41</v>
      </c>
      <c r="E10" s="27">
        <f>SUM(E6:E9)</f>
        <v>8</v>
      </c>
      <c r="F10" s="28">
        <f>SUM(F6:F9)</f>
        <v>55</v>
      </c>
      <c r="R10" s="13"/>
    </row>
    <row r="11" spans="1:18" ht="23.25">
      <c r="R11" s="13"/>
    </row>
    <row r="12" spans="1:18" ht="23.25">
      <c r="A12" s="31" t="s">
        <v>1</v>
      </c>
      <c r="R12" s="13"/>
    </row>
    <row r="13" spans="1:18" ht="24" thickBot="1">
      <c r="R13" s="13"/>
    </row>
    <row r="14" spans="1:18" ht="23.25">
      <c r="A14"/>
      <c r="B14" s="17" t="str">
        <f>A15</f>
        <v>Saudi Arabia</v>
      </c>
      <c r="C14" s="18" t="str">
        <f>A16</f>
        <v>France</v>
      </c>
      <c r="D14" s="18" t="str">
        <f>A17</f>
        <v>Japan</v>
      </c>
      <c r="E14" s="19" t="s">
        <v>26</v>
      </c>
      <c r="F14" s="58"/>
      <c r="R14" s="13"/>
    </row>
    <row r="15" spans="1:18" ht="23.25">
      <c r="A15" s="20" t="s">
        <v>23</v>
      </c>
      <c r="B15" s="21"/>
      <c r="C15" s="22">
        <v>8</v>
      </c>
      <c r="D15" s="22">
        <v>4</v>
      </c>
      <c r="E15" s="87">
        <f>SUM(C15:D15)</f>
        <v>12</v>
      </c>
      <c r="F15" s="59"/>
      <c r="R15" s="13"/>
    </row>
    <row r="16" spans="1:18" ht="23.25">
      <c r="A16" s="20" t="s">
        <v>24</v>
      </c>
      <c r="B16" s="24">
        <v>0</v>
      </c>
      <c r="C16" s="21"/>
      <c r="D16" s="22">
        <v>5</v>
      </c>
      <c r="E16" s="23">
        <f>SUM(B16:D16)</f>
        <v>5</v>
      </c>
      <c r="F16" s="59"/>
      <c r="R16" s="13"/>
    </row>
    <row r="17" spans="1:18" ht="24" thickBot="1">
      <c r="A17" s="20" t="s">
        <v>25</v>
      </c>
      <c r="B17" s="24">
        <v>0</v>
      </c>
      <c r="C17" s="22">
        <v>2</v>
      </c>
      <c r="D17" s="21"/>
      <c r="E17" s="23">
        <f>SUM(B17:D17)</f>
        <v>2</v>
      </c>
      <c r="F17" s="59"/>
      <c r="R17" s="13"/>
    </row>
    <row r="18" spans="1:18" ht="24" thickBot="1">
      <c r="A18" s="25" t="s">
        <v>26</v>
      </c>
      <c r="B18" s="26">
        <f>SUM(B15:B17)</f>
        <v>0</v>
      </c>
      <c r="C18" s="27">
        <f>SUM(C15:C17)</f>
        <v>10</v>
      </c>
      <c r="D18" s="27">
        <f>SUM(D15:D17)</f>
        <v>9</v>
      </c>
      <c r="E18" s="28">
        <f>SUM(E15:E17)</f>
        <v>19</v>
      </c>
      <c r="F18" s="60"/>
      <c r="R18" s="13"/>
    </row>
    <row r="19" spans="1:18" ht="23.25">
      <c r="R19" s="13"/>
    </row>
    <row r="20" spans="1:18" ht="23.25">
      <c r="A20" s="31" t="s">
        <v>2</v>
      </c>
      <c r="R20" s="13"/>
    </row>
    <row r="21" spans="1:18" ht="24" thickBot="1">
      <c r="R21" s="13"/>
    </row>
    <row r="22" spans="1:18">
      <c r="A22"/>
      <c r="B22" s="17" t="str">
        <f>A23</f>
        <v>Netherlands</v>
      </c>
      <c r="C22" s="18" t="str">
        <f>A24</f>
        <v>Hungry</v>
      </c>
      <c r="D22" s="18" t="str">
        <f>A25</f>
        <v>Germany</v>
      </c>
      <c r="E22" s="18" t="str">
        <f>A26</f>
        <v>Turkey</v>
      </c>
      <c r="F22" s="19" t="s">
        <v>26</v>
      </c>
      <c r="R22" s="4"/>
    </row>
    <row r="23" spans="1:18">
      <c r="A23" s="20" t="s">
        <v>27</v>
      </c>
      <c r="B23" s="21"/>
      <c r="C23" s="22">
        <v>4</v>
      </c>
      <c r="D23" s="22">
        <v>4</v>
      </c>
      <c r="E23" s="22">
        <v>8</v>
      </c>
      <c r="F23" s="23">
        <f>SUM(B23:E23)</f>
        <v>16</v>
      </c>
      <c r="R23" s="4"/>
    </row>
    <row r="24" spans="1:18">
      <c r="A24" s="20" t="s">
        <v>28</v>
      </c>
      <c r="B24" s="24">
        <v>2</v>
      </c>
      <c r="C24" s="21"/>
      <c r="D24" s="22">
        <v>1</v>
      </c>
      <c r="E24" s="22">
        <v>3</v>
      </c>
      <c r="F24" s="23">
        <f>SUM(B24:E24)</f>
        <v>6</v>
      </c>
      <c r="R24" s="4"/>
    </row>
    <row r="25" spans="1:18">
      <c r="A25" s="20" t="s">
        <v>29</v>
      </c>
      <c r="B25" s="24">
        <v>0</v>
      </c>
      <c r="C25" s="22">
        <v>3</v>
      </c>
      <c r="D25" s="21"/>
      <c r="E25" s="22">
        <v>8</v>
      </c>
      <c r="F25" s="23">
        <f>SUM(B25:E25)</f>
        <v>11</v>
      </c>
      <c r="R25" s="4"/>
    </row>
    <row r="26" spans="1:18" ht="15.75" thickBot="1">
      <c r="A26" s="20" t="s">
        <v>30</v>
      </c>
      <c r="B26" s="24">
        <v>0</v>
      </c>
      <c r="C26" s="22">
        <v>2</v>
      </c>
      <c r="D26" s="22">
        <v>1</v>
      </c>
      <c r="E26" s="21"/>
      <c r="F26" s="23">
        <f>SUM(B26:E26)</f>
        <v>3</v>
      </c>
      <c r="R26" s="4"/>
    </row>
    <row r="27" spans="1:18" ht="15.75" thickBot="1">
      <c r="A27" s="25" t="s">
        <v>26</v>
      </c>
      <c r="B27" s="26">
        <f>SUM(B23:B26)</f>
        <v>2</v>
      </c>
      <c r="C27" s="27">
        <f>SUM(C23:C26)</f>
        <v>9</v>
      </c>
      <c r="D27" s="27">
        <f>SUM(D23:D26)</f>
        <v>6</v>
      </c>
      <c r="E27" s="27">
        <f>SUM(E23:E26)</f>
        <v>19</v>
      </c>
      <c r="F27" s="28">
        <f>SUM(F23:F26)</f>
        <v>36</v>
      </c>
      <c r="R27" s="4"/>
    </row>
    <row r="28" spans="1:18">
      <c r="R28" s="4"/>
    </row>
    <row r="29" spans="1:18">
      <c r="R29" s="4"/>
    </row>
    <row r="30" spans="1:18" ht="18.75">
      <c r="A30" s="30" t="s">
        <v>74</v>
      </c>
      <c r="R30" s="4"/>
    </row>
    <row r="32" spans="1:18" ht="15.75" thickBot="1">
      <c r="A32" s="6" t="s">
        <v>136</v>
      </c>
    </row>
    <row r="33" spans="1:6" ht="15.75" thickBot="1">
      <c r="A33"/>
      <c r="B33" s="17" t="str">
        <f>A34</f>
        <v>SOUTH KOREA</v>
      </c>
      <c r="C33" s="18" t="str">
        <f>A35</f>
        <v>JAPAN</v>
      </c>
      <c r="D33" s="18" t="str">
        <f>A36</f>
        <v>TURKEY</v>
      </c>
      <c r="E33" s="19" t="s">
        <v>26</v>
      </c>
      <c r="F33" s="19"/>
    </row>
    <row r="34" spans="1:6">
      <c r="A34" s="20" t="s">
        <v>9</v>
      </c>
      <c r="B34" s="21"/>
      <c r="C34" s="22">
        <v>1</v>
      </c>
      <c r="D34" s="22">
        <v>0</v>
      </c>
      <c r="E34" s="23">
        <f>SUM(B34:D34)</f>
        <v>1</v>
      </c>
      <c r="F34" s="116"/>
    </row>
    <row r="35" spans="1:6">
      <c r="A35" s="20" t="s">
        <v>10</v>
      </c>
      <c r="B35" s="24">
        <v>5</v>
      </c>
      <c r="C35" s="21"/>
      <c r="D35" s="22">
        <v>3</v>
      </c>
      <c r="E35" s="23">
        <f>SUM(B35:D35)</f>
        <v>8</v>
      </c>
      <c r="F35" s="117"/>
    </row>
    <row r="36" spans="1:6" ht="15.75" thickBot="1">
      <c r="A36" s="20" t="s">
        <v>13</v>
      </c>
      <c r="B36" s="24">
        <v>10</v>
      </c>
      <c r="C36" s="22">
        <v>3</v>
      </c>
      <c r="D36" s="21"/>
      <c r="E36" s="23">
        <f>SUM(B36:D36)</f>
        <v>13</v>
      </c>
      <c r="F36" s="118"/>
    </row>
    <row r="37" spans="1:6" ht="15.75" thickBot="1">
      <c r="A37" s="25" t="s">
        <v>26</v>
      </c>
      <c r="B37" s="26">
        <f>SUM(B34:B36)</f>
        <v>15</v>
      </c>
      <c r="C37" s="27">
        <f>SUM(C34:C36)</f>
        <v>4</v>
      </c>
      <c r="D37" s="27">
        <f>SUM(D34:D36)</f>
        <v>3</v>
      </c>
      <c r="E37" s="28">
        <f>SUM(E34:E36)</f>
        <v>22</v>
      </c>
      <c r="F37" s="19"/>
    </row>
    <row r="40" spans="1:6" ht="23.25" customHeight="1">
      <c r="A40" s="5"/>
      <c r="B40" s="5"/>
      <c r="C40" s="5"/>
      <c r="D40" s="5"/>
      <c r="E40" s="5"/>
    </row>
  </sheetData>
  <mergeCells count="3">
    <mergeCell ref="A1:G1"/>
    <mergeCell ref="H1:N1"/>
    <mergeCell ref="F34:F3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C13" sqref="C13"/>
    </sheetView>
  </sheetViews>
  <sheetFormatPr defaultRowHeight="15"/>
  <cols>
    <col min="1" max="2" width="9.140625" style="6"/>
    <col min="3" max="3" width="31.5703125" style="6" customWidth="1"/>
    <col min="4" max="4" width="17.42578125" style="6" customWidth="1"/>
    <col min="5" max="16384" width="9.140625" style="6"/>
  </cols>
  <sheetData>
    <row r="1" spans="1:7" ht="46.5" customHeight="1">
      <c r="A1" s="114" t="s">
        <v>162</v>
      </c>
      <c r="B1" s="114"/>
      <c r="C1" s="114"/>
      <c r="D1" s="114"/>
      <c r="E1" s="114"/>
      <c r="F1" s="114"/>
      <c r="G1" s="114"/>
    </row>
    <row r="2" spans="1:7" ht="16.5" customHeight="1">
      <c r="A2" s="13"/>
      <c r="C2" s="91"/>
      <c r="E2" s="91"/>
      <c r="F2" s="91"/>
      <c r="G2" s="91"/>
    </row>
    <row r="3" spans="1:7" ht="15.75" thickBot="1"/>
    <row r="4" spans="1:7" ht="29.25" customHeight="1" thickTop="1" thickBot="1">
      <c r="C4" s="101" t="s">
        <v>160</v>
      </c>
      <c r="D4" s="101" t="s">
        <v>161</v>
      </c>
    </row>
    <row r="5" spans="1:7" ht="15.75" thickTop="1">
      <c r="B5" s="79"/>
      <c r="C5" s="119" t="s">
        <v>155</v>
      </c>
      <c r="D5" s="120">
        <v>1</v>
      </c>
      <c r="E5" s="79"/>
    </row>
    <row r="6" spans="1:7">
      <c r="B6" s="79"/>
      <c r="C6" s="99" t="s">
        <v>5</v>
      </c>
      <c r="D6" s="102">
        <v>2</v>
      </c>
      <c r="E6" s="79"/>
    </row>
    <row r="7" spans="1:7">
      <c r="B7" s="79"/>
      <c r="C7" s="99" t="s">
        <v>6</v>
      </c>
      <c r="D7" s="102">
        <v>3</v>
      </c>
      <c r="E7" s="79"/>
    </row>
    <row r="8" spans="1:7">
      <c r="B8" s="79"/>
      <c r="C8" s="99" t="s">
        <v>12</v>
      </c>
      <c r="D8" s="102">
        <v>4</v>
      </c>
      <c r="E8" s="79"/>
    </row>
    <row r="9" spans="1:7">
      <c r="B9" s="79"/>
      <c r="C9" s="99" t="s">
        <v>8</v>
      </c>
      <c r="D9" s="102">
        <v>5</v>
      </c>
      <c r="E9" s="79"/>
    </row>
    <row r="10" spans="1:7">
      <c r="B10" s="79"/>
      <c r="C10" s="99" t="s">
        <v>11</v>
      </c>
      <c r="D10" s="102">
        <v>6</v>
      </c>
      <c r="E10" s="79"/>
    </row>
    <row r="11" spans="1:7">
      <c r="B11" s="79"/>
      <c r="C11" s="99" t="s">
        <v>3</v>
      </c>
      <c r="D11" s="102">
        <v>7</v>
      </c>
      <c r="E11" s="79"/>
    </row>
    <row r="12" spans="1:7">
      <c r="B12" s="79"/>
      <c r="C12" s="99" t="s">
        <v>7</v>
      </c>
      <c r="D12" s="102">
        <v>8</v>
      </c>
      <c r="E12" s="79"/>
    </row>
    <row r="13" spans="1:7">
      <c r="B13" s="79"/>
      <c r="C13" s="99" t="s">
        <v>13</v>
      </c>
      <c r="D13" s="102">
        <v>9</v>
      </c>
      <c r="E13" s="79"/>
    </row>
    <row r="14" spans="1:7">
      <c r="B14" s="79"/>
      <c r="C14" s="99" t="s">
        <v>10</v>
      </c>
      <c r="D14" s="102">
        <v>10</v>
      </c>
      <c r="E14" s="79"/>
    </row>
    <row r="15" spans="1:7">
      <c r="B15" s="79"/>
      <c r="C15" s="99" t="s">
        <v>9</v>
      </c>
      <c r="D15" s="102">
        <v>11</v>
      </c>
      <c r="E15" s="79"/>
    </row>
    <row r="16" spans="1:7" ht="15.75" thickBot="1">
      <c r="C16" s="100"/>
      <c r="D16" s="103"/>
    </row>
    <row r="17" ht="15.75" thickTop="1"/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Tournament Structure</vt:lpstr>
      <vt:lpstr>Fixtures</vt:lpstr>
      <vt:lpstr>competition summary- logs</vt:lpstr>
      <vt:lpstr>goal logs</vt:lpstr>
      <vt:lpstr>FINAL STANDING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2010-09-11T14:51:25Z</cp:lastPrinted>
  <dcterms:created xsi:type="dcterms:W3CDTF">2010-08-19T17:59:10Z</dcterms:created>
  <dcterms:modified xsi:type="dcterms:W3CDTF">2010-09-11T15:43:36Z</dcterms:modified>
</cp:coreProperties>
</file>